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7580" windowHeight="103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40" i="1" l="1"/>
  <c r="H39" i="1"/>
  <c r="H38" i="1" l="1"/>
  <c r="H41" i="1"/>
</calcChain>
</file>

<file path=xl/sharedStrings.xml><?xml version="1.0" encoding="utf-8"?>
<sst xmlns="http://schemas.openxmlformats.org/spreadsheetml/2006/main" count="153" uniqueCount="96">
  <si>
    <t>Gewässergütebestimmung:</t>
  </si>
  <si>
    <t>Zusammenstellung:</t>
  </si>
  <si>
    <t>Hendrika van Waveren / Ingo Mennerich</t>
  </si>
  <si>
    <t>Grundlage:</t>
  </si>
  <si>
    <t xml:space="preserve">Schwab: Süßwassertiere - Ein ökologisches Bestimmungsbuch, Klett-Verlag </t>
  </si>
  <si>
    <t>Schnecken</t>
  </si>
  <si>
    <r>
      <t xml:space="preserve">Tellerschnecke </t>
    </r>
    <r>
      <rPr>
        <sz val="8"/>
        <color theme="1"/>
        <rFont val="Arial"/>
        <family val="2"/>
      </rPr>
      <t>(Planorbis planorbis oder Anisus vortex)</t>
    </r>
  </si>
  <si>
    <t>W</t>
  </si>
  <si>
    <r>
      <t>Napfschnecke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(Acroloxus lacustris)</t>
    </r>
  </si>
  <si>
    <r>
      <t>Schlammschnecke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(Lymnea stagnalis)</t>
    </r>
  </si>
  <si>
    <r>
      <t>Blasenschnecke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(Physa fontinalis)</t>
    </r>
  </si>
  <si>
    <r>
      <t>Sumpfdeckelschnecke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(Viviparus viviparus)</t>
    </r>
  </si>
  <si>
    <r>
      <t>Federkiemenschnecke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(Valvata piscinalis)</t>
    </r>
  </si>
  <si>
    <t>Muscheln</t>
  </si>
  <si>
    <r>
      <t>Flußmuschel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(Unio crassus)</t>
    </r>
  </si>
  <si>
    <t>F</t>
  </si>
  <si>
    <r>
      <t>Kugelmuschel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(Sphaerium corneum)</t>
    </r>
  </si>
  <si>
    <t>Schwämme</t>
  </si>
  <si>
    <t>Nesseltiere</t>
  </si>
  <si>
    <t>Strudelwürmer</t>
  </si>
  <si>
    <t>R</t>
  </si>
  <si>
    <t>Wenigborster</t>
  </si>
  <si>
    <t>Egel</t>
  </si>
  <si>
    <t>Mücken</t>
  </si>
  <si>
    <r>
      <t>Zuckmücken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(Chronomidae)</t>
    </r>
  </si>
  <si>
    <r>
      <t>Kriebelmücken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(Simuliidae)</t>
    </r>
  </si>
  <si>
    <t>Spinnentiere</t>
  </si>
  <si>
    <r>
      <t>Wassermilben,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z.B. Blutrote Kugelmilbe (Hydrachna cruenta)</t>
    </r>
  </si>
  <si>
    <r>
      <t>Wasserspinne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(Argyroneta aquatica)</t>
    </r>
  </si>
  <si>
    <t>Krebse</t>
  </si>
  <si>
    <r>
      <t>Wasserassel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(Asellus aquaticus)</t>
    </r>
  </si>
  <si>
    <t>S</t>
  </si>
  <si>
    <r>
      <t>Flohkrebs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(z.B. Gewöhnlicher Flohkrebs Gammarus pulex)</t>
    </r>
  </si>
  <si>
    <t>Z</t>
  </si>
  <si>
    <t>Wasserfloh</t>
  </si>
  <si>
    <t>Hüpferling</t>
  </si>
  <si>
    <t>Käfer</t>
  </si>
  <si>
    <r>
      <t>Gelbrandkäfer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(Dytiscus marginalis)</t>
    </r>
  </si>
  <si>
    <r>
      <t>Kugelschwimmer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.(Hyphydrus ovatus)</t>
    </r>
  </si>
  <si>
    <t>Wasserläufer</t>
  </si>
  <si>
    <r>
      <t>Stoßwasserläufer</t>
    </r>
    <r>
      <rPr>
        <sz val="12"/>
        <color theme="1"/>
        <rFont val="Arial"/>
        <family val="2"/>
      </rPr>
      <t xml:space="preserve">, </t>
    </r>
    <r>
      <rPr>
        <sz val="8"/>
        <color theme="1"/>
        <rFont val="Arial"/>
        <family val="2"/>
      </rPr>
      <t>z.B. Bachwasserläufer (Velia caprai)</t>
    </r>
  </si>
  <si>
    <t>Wasserwanzen</t>
  </si>
  <si>
    <t>Netzflügler</t>
  </si>
  <si>
    <r>
      <t>Eintagsfliegen</t>
    </r>
    <r>
      <rPr>
        <sz val="10"/>
        <color theme="1"/>
        <rFont val="Arial"/>
        <family val="2"/>
      </rPr>
      <t xml:space="preserve">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z.B. Glashaft (Baëtis rhondani)</t>
    </r>
  </si>
  <si>
    <r>
      <t>Steinfliegen</t>
    </r>
    <r>
      <rPr>
        <sz val="10"/>
        <color theme="1"/>
        <rFont val="Arial"/>
        <family val="2"/>
      </rPr>
      <t xml:space="preserve">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z.B. Gelbbeinige Uferfliege (Nemoura cinerea)</t>
    </r>
  </si>
  <si>
    <r>
      <t>Köcherfliegen</t>
    </r>
    <r>
      <rPr>
        <sz val="10"/>
        <color theme="1"/>
        <rFont val="Arial"/>
        <family val="2"/>
      </rPr>
      <t xml:space="preserve"> (Larve), </t>
    </r>
    <r>
      <rPr>
        <sz val="8"/>
        <color theme="1"/>
        <rFont val="Arial"/>
        <family val="2"/>
      </rPr>
      <t>z.B. Große Köcherfliege (Phryganea grandis)</t>
    </r>
  </si>
  <si>
    <r>
      <t>Schlammfliegen</t>
    </r>
    <r>
      <rPr>
        <sz val="10"/>
        <color theme="1"/>
        <rFont val="Arial"/>
        <family val="2"/>
      </rPr>
      <t xml:space="preserve">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.(z.B. Sialis spec)</t>
    </r>
  </si>
  <si>
    <t>Libellen</t>
  </si>
  <si>
    <r>
      <t>Kleinlibelle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z.B. Becher-Azurjungfer (Enallagma cyathigerum)</t>
    </r>
  </si>
  <si>
    <r>
      <t>Großlibelle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.z.B. Blaugrüne Mosaikjungfer (Aeshna cyanea)</t>
    </r>
  </si>
  <si>
    <r>
      <t>Wasserkäfer z.B. Braunfüßiger Teichkäfer</t>
    </r>
    <r>
      <rPr>
        <sz val="8"/>
        <color theme="1"/>
        <rFont val="Arial"/>
        <family val="2"/>
      </rPr>
      <t xml:space="preserve"> (Hydrobius fuscipes)</t>
    </r>
  </si>
  <si>
    <t>Zerkleinerer (Z)</t>
  </si>
  <si>
    <t>Filtrierer / Sammler (F / S)</t>
  </si>
  <si>
    <t>Räuber (R)</t>
  </si>
  <si>
    <t>Weidegänger (W)</t>
  </si>
  <si>
    <t>Tiere und Ernährungstypen</t>
  </si>
  <si>
    <t>Funde</t>
  </si>
  <si>
    <t>April 2015</t>
  </si>
  <si>
    <t>Vorgehensweise:</t>
  </si>
  <si>
    <t xml:space="preserve">● </t>
  </si>
  <si>
    <t xml:space="preserve">Makrofauna in Gewässern: </t>
  </si>
  <si>
    <t>Ernährungstyp</t>
  </si>
  <si>
    <t>Häufigkeitsklasse</t>
  </si>
  <si>
    <t>● Prozentuale Aufteilung der Ernährungstypen wird berechnet und im "Tortendiagramm" dargestellt</t>
  </si>
  <si>
    <t>Anzahl Tiere</t>
  </si>
  <si>
    <t>H</t>
  </si>
  <si>
    <t xml:space="preserve">2 – 10 </t>
  </si>
  <si>
    <t xml:space="preserve">11 – 40 </t>
  </si>
  <si>
    <t xml:space="preserve">41 – 80 </t>
  </si>
  <si>
    <t xml:space="preserve">81 – 150 </t>
  </si>
  <si>
    <t>151 – 300</t>
  </si>
  <si>
    <t>&gt;300</t>
  </si>
  <si>
    <t>● Anzahl der Funde pro Ernährungstyp eintragen (Häufigkeitsklasse)</t>
  </si>
  <si>
    <t>Häufigkeitsklassen</t>
  </si>
  <si>
    <t>Verteilung der Ernährungstypen in bestimmen Gewässertypen bzw. -abschnitten</t>
  </si>
  <si>
    <r>
      <t>Wasserskorpion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(Nepa rubra)</t>
    </r>
  </si>
  <si>
    <r>
      <t>Teichläufer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(Hydrometra stagnorum)</t>
    </r>
  </si>
  <si>
    <r>
      <t>Wasserläufer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(Gerris  lacustris)</t>
    </r>
  </si>
  <si>
    <r>
      <t>Taumelkäfer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(Gyrinus substriatus)</t>
    </r>
  </si>
  <si>
    <r>
      <t>Furchenschwimmer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(Acilius sulcatus)</t>
    </r>
  </si>
  <si>
    <r>
      <t>Rückenschwimmer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(Notonecta glauca)</t>
    </r>
  </si>
  <si>
    <r>
      <t>Ruderwanze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(Corixa punctata)</t>
    </r>
  </si>
  <si>
    <r>
      <t>Bachhaft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(Osmylus fulvicephalus)</t>
    </r>
  </si>
  <si>
    <r>
      <t>Schwammfliege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(Sysyra fuscata)</t>
    </r>
  </si>
  <si>
    <r>
      <t>Stechmücke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(Culex pipiens)</t>
    </r>
  </si>
  <si>
    <r>
      <t>z.B. Pferdeegel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(Helobdella stagnalis)</t>
    </r>
  </si>
  <si>
    <r>
      <t>z.B. Schlammröhrenwurm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(Tubifex tubifex)</t>
    </r>
  </si>
  <si>
    <r>
      <t>z.B. Dreieckskopf-Strudelwurm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(Dugesia gonocephala)</t>
    </r>
  </si>
  <si>
    <r>
      <t>Süßwasserpolypen</t>
    </r>
    <r>
      <rPr>
        <sz val="12"/>
        <color theme="1"/>
        <rFont val="Arial"/>
        <family val="2"/>
      </rPr>
      <t xml:space="preserve">, </t>
    </r>
    <r>
      <rPr>
        <sz val="8"/>
        <color theme="1"/>
        <rFont val="Arial"/>
        <family val="2"/>
      </rPr>
      <t>z.B. Grüner Süßwasserpolyp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(Chlorohydra viridissima)</t>
    </r>
  </si>
  <si>
    <r>
      <t>Süßwasserschwämme</t>
    </r>
    <r>
      <rPr>
        <sz val="12"/>
        <color theme="1"/>
        <rFont val="Arial"/>
        <family val="2"/>
      </rPr>
      <t xml:space="preserve">, </t>
    </r>
    <r>
      <rPr>
        <sz val="8"/>
        <color theme="1"/>
        <rFont val="Arial"/>
        <family val="2"/>
      </rPr>
      <t>z.B. Geweihschwamm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(Spongilla lacustris)</t>
    </r>
  </si>
  <si>
    <r>
      <t>Büschelmücken (Larve),</t>
    </r>
    <r>
      <rPr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(Chaoborus spec.)</t>
    </r>
  </si>
  <si>
    <t>(mit Artbeispielen)</t>
  </si>
  <si>
    <t>Z= Zerkleinerer, F / S = Filtrierer / Sammler</t>
  </si>
  <si>
    <t>R = Räuber, W = Weidegänger</t>
  </si>
  <si>
    <t>ERGEBNISSE:</t>
  </si>
  <si>
    <t>● Vorhandene Werte in "Häufigkeitsklasse" zurücksetzen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</si>
</sst>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2" fillId="0" borderId="0" xfId="0" applyFont="1"/>
    <xf numFmtId="0" fontId="0" fillId="2" borderId="0" xfId="0" applyFill="1"/>
    <xf numFmtId="0" fontId="4" fillId="0" borderId="0" xfId="0" applyFont="1" applyAlignment="1">
      <alignment vertical="top"/>
    </xf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11" fillId="0" borderId="0" xfId="0" applyFont="1"/>
    <xf numFmtId="49" fontId="0" fillId="0" borderId="0" xfId="0" applyNumberFormat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2" fillId="0" borderId="0" xfId="0" applyFont="1"/>
    <xf numFmtId="0" fontId="4" fillId="2" borderId="0" xfId="0" applyFont="1" applyFill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0" borderId="0" xfId="0" applyFont="1"/>
    <xf numFmtId="49" fontId="15" fillId="0" borderId="0" xfId="0" applyNumberFormat="1" applyFont="1"/>
    <xf numFmtId="0" fontId="3" fillId="0" borderId="0" xfId="0" applyFont="1"/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523CF"/>
      <color rgb="FFEF582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2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Tabelle1!$G$38:$G$41</c:f>
              <c:strCache>
                <c:ptCount val="4"/>
                <c:pt idx="0">
                  <c:v>Zerkleinerer (Z)</c:v>
                </c:pt>
                <c:pt idx="1">
                  <c:v>Filtrierer / Sammler (F / S)</c:v>
                </c:pt>
                <c:pt idx="2">
                  <c:v>Räuber (R)</c:v>
                </c:pt>
                <c:pt idx="3">
                  <c:v>Weidegänger (W)</c:v>
                </c:pt>
              </c:strCache>
            </c:strRef>
          </c:cat>
          <c:val>
            <c:numRef>
              <c:f>Tabelle1!$H$38:$H$41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19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1733550</xdr:colOff>
      <xdr:row>6</xdr:row>
      <xdr:rowOff>180975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6029325"/>
          <a:ext cx="1733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47626</xdr:colOff>
      <xdr:row>41</xdr:row>
      <xdr:rowOff>180974</xdr:rowOff>
    </xdr:from>
    <xdr:to>
      <xdr:col>11</xdr:col>
      <xdr:colOff>0</xdr:colOff>
      <xdr:row>75</xdr:row>
      <xdr:rowOff>57149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workbookViewId="0">
      <selection activeCell="E59" sqref="E59"/>
    </sheetView>
  </sheetViews>
  <sheetFormatPr baseColWidth="10" defaultRowHeight="15" x14ac:dyDescent="0.25"/>
  <cols>
    <col min="1" max="1" width="3.140625" customWidth="1"/>
    <col min="2" max="2" width="3.7109375" customWidth="1"/>
    <col min="3" max="3" width="57.5703125" customWidth="1"/>
    <col min="4" max="4" width="6" customWidth="1"/>
    <col min="5" max="5" width="5.140625" customWidth="1"/>
    <col min="6" max="6" width="5.7109375" customWidth="1"/>
    <col min="7" max="7" width="32.140625" customWidth="1"/>
    <col min="8" max="8" width="10.85546875" customWidth="1"/>
    <col min="9" max="9" width="5.140625" customWidth="1"/>
    <col min="10" max="10" width="4.42578125" customWidth="1"/>
    <col min="11" max="11" width="54.28515625" style="6" customWidth="1"/>
    <col min="12" max="12" width="2.42578125" style="6" customWidth="1"/>
    <col min="13" max="13" width="3.5703125" customWidth="1"/>
  </cols>
  <sheetData>
    <row r="1" spans="1:13" x14ac:dyDescent="0.25">
      <c r="A1" s="3"/>
      <c r="M1" s="1"/>
    </row>
    <row r="2" spans="1:13" x14ac:dyDescent="0.25">
      <c r="A2" s="3"/>
      <c r="M2" s="1"/>
    </row>
    <row r="3" spans="1:13" x14ac:dyDescent="0.25">
      <c r="A3" s="3"/>
      <c r="M3" s="1"/>
    </row>
    <row r="4" spans="1:13" x14ac:dyDescent="0.25">
      <c r="A4" s="3"/>
      <c r="M4" s="1"/>
    </row>
    <row r="5" spans="1:13" x14ac:dyDescent="0.25">
      <c r="A5" s="3"/>
      <c r="M5" s="1"/>
    </row>
    <row r="6" spans="1:13" x14ac:dyDescent="0.25">
      <c r="A6" s="3"/>
      <c r="M6" s="1"/>
    </row>
    <row r="7" spans="1:13" x14ac:dyDescent="0.25">
      <c r="A7" s="3"/>
      <c r="M7" s="1"/>
    </row>
    <row r="8" spans="1:13" x14ac:dyDescent="0.25">
      <c r="A8" s="3"/>
      <c r="M8" s="1"/>
    </row>
    <row r="9" spans="1:13" ht="26.25" x14ac:dyDescent="0.4">
      <c r="A9" s="3"/>
      <c r="C9" s="2" t="s">
        <v>0</v>
      </c>
      <c r="M9" s="1"/>
    </row>
    <row r="10" spans="1:13" x14ac:dyDescent="0.25">
      <c r="A10" s="3"/>
      <c r="M10" s="1"/>
    </row>
    <row r="11" spans="1:13" ht="25.5" x14ac:dyDescent="0.25">
      <c r="A11" s="3"/>
      <c r="C11" s="4" t="s">
        <v>60</v>
      </c>
      <c r="M11" s="1"/>
    </row>
    <row r="12" spans="1:13" ht="25.5" x14ac:dyDescent="0.25">
      <c r="A12" s="3"/>
      <c r="C12" s="4" t="s">
        <v>74</v>
      </c>
      <c r="M12" s="1"/>
    </row>
    <row r="13" spans="1:13" ht="25.5" x14ac:dyDescent="0.25">
      <c r="A13" s="3"/>
      <c r="C13" s="4"/>
      <c r="M13" s="1"/>
    </row>
    <row r="14" spans="1:13" ht="12.75" customHeight="1" x14ac:dyDescent="0.25">
      <c r="A14" s="3"/>
      <c r="B14" s="3"/>
      <c r="C14" s="22"/>
      <c r="D14" s="3"/>
      <c r="E14" s="3"/>
      <c r="F14" s="3"/>
      <c r="G14" s="3"/>
      <c r="H14" s="3"/>
      <c r="I14" s="3"/>
      <c r="J14" s="3"/>
      <c r="K14" s="7"/>
      <c r="L14" s="7"/>
      <c r="M14" s="1"/>
    </row>
    <row r="15" spans="1:13" x14ac:dyDescent="0.25">
      <c r="A15" s="3"/>
      <c r="L15" s="7"/>
      <c r="M15" s="1"/>
    </row>
    <row r="16" spans="1:13" x14ac:dyDescent="0.25">
      <c r="A16" s="3"/>
      <c r="C16" s="5" t="s">
        <v>1</v>
      </c>
      <c r="L16" s="7"/>
      <c r="M16" s="1"/>
    </row>
    <row r="17" spans="1:19" x14ac:dyDescent="0.25">
      <c r="A17" s="3"/>
      <c r="C17" t="s">
        <v>2</v>
      </c>
      <c r="L17" s="7"/>
      <c r="M17" s="1"/>
    </row>
    <row r="18" spans="1:19" x14ac:dyDescent="0.25">
      <c r="A18" s="3"/>
      <c r="C18" s="18" t="s">
        <v>57</v>
      </c>
      <c r="H18" s="5" t="s">
        <v>73</v>
      </c>
      <c r="L18" s="7"/>
      <c r="M18" s="1"/>
    </row>
    <row r="19" spans="1:19" ht="15.75" thickBot="1" x14ac:dyDescent="0.3">
      <c r="A19" s="3"/>
      <c r="L19" s="7"/>
      <c r="M19" s="1"/>
    </row>
    <row r="20" spans="1:19" ht="26.25" thickBot="1" x14ac:dyDescent="0.3">
      <c r="A20" s="3"/>
      <c r="C20" s="5" t="s">
        <v>3</v>
      </c>
      <c r="H20" s="23" t="s">
        <v>64</v>
      </c>
      <c r="I20" s="24" t="s">
        <v>65</v>
      </c>
      <c r="L20" s="7"/>
      <c r="M20" s="1"/>
      <c r="S20" s="1"/>
    </row>
    <row r="21" spans="1:19" ht="15.75" thickBot="1" x14ac:dyDescent="0.3">
      <c r="A21" s="3"/>
      <c r="C21" t="s">
        <v>4</v>
      </c>
      <c r="H21" s="25">
        <v>1</v>
      </c>
      <c r="I21" s="26">
        <v>1</v>
      </c>
      <c r="L21" s="7"/>
      <c r="M21" s="1"/>
    </row>
    <row r="22" spans="1:19" ht="15.75" thickBot="1" x14ac:dyDescent="0.3">
      <c r="A22" s="3"/>
      <c r="H22" s="25" t="s">
        <v>66</v>
      </c>
      <c r="I22" s="26">
        <v>2</v>
      </c>
      <c r="L22" s="7"/>
      <c r="M22" s="1"/>
    </row>
    <row r="23" spans="1:19" ht="15.75" thickBot="1" x14ac:dyDescent="0.3">
      <c r="A23" s="3"/>
      <c r="H23" s="25" t="s">
        <v>67</v>
      </c>
      <c r="I23" s="26">
        <v>3</v>
      </c>
      <c r="L23" s="7"/>
      <c r="M23" s="1"/>
    </row>
    <row r="24" spans="1:19" ht="15.75" thickBot="1" x14ac:dyDescent="0.3">
      <c r="A24" s="3"/>
      <c r="C24" s="5" t="s">
        <v>58</v>
      </c>
      <c r="H24" s="25" t="s">
        <v>68</v>
      </c>
      <c r="I24" s="26">
        <v>4</v>
      </c>
      <c r="L24" s="7"/>
      <c r="M24" s="1"/>
    </row>
    <row r="25" spans="1:19" ht="15.75" thickBot="1" x14ac:dyDescent="0.3">
      <c r="A25" s="3"/>
      <c r="C25" t="s">
        <v>95</v>
      </c>
      <c r="H25" s="25" t="s">
        <v>69</v>
      </c>
      <c r="I25" s="26">
        <v>5</v>
      </c>
      <c r="L25" s="7"/>
      <c r="M25" s="1"/>
    </row>
    <row r="26" spans="1:19" ht="15.75" thickBot="1" x14ac:dyDescent="0.3">
      <c r="A26" s="3"/>
      <c r="C26" s="21" t="s">
        <v>72</v>
      </c>
      <c r="H26" s="25" t="s">
        <v>70</v>
      </c>
      <c r="I26" s="26">
        <v>6</v>
      </c>
      <c r="L26" s="7"/>
      <c r="M26" s="1"/>
    </row>
    <row r="27" spans="1:19" ht="15.75" thickBot="1" x14ac:dyDescent="0.3">
      <c r="A27" s="3"/>
      <c r="C27" s="21" t="s">
        <v>63</v>
      </c>
      <c r="H27" s="25" t="s">
        <v>71</v>
      </c>
      <c r="I27" s="26">
        <v>7</v>
      </c>
      <c r="L27" s="7"/>
      <c r="M27" s="1"/>
    </row>
    <row r="28" spans="1:19" x14ac:dyDescent="0.25">
      <c r="A28" s="3"/>
      <c r="C28" s="21"/>
      <c r="L28" s="7"/>
      <c r="M28" s="1"/>
    </row>
    <row r="29" spans="1:19" x14ac:dyDescent="0.25">
      <c r="A29" s="3"/>
      <c r="L29" s="7"/>
      <c r="M29" s="1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7"/>
      <c r="L30" s="7"/>
      <c r="M30" s="1"/>
    </row>
    <row r="31" spans="1:19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6"/>
      <c r="L31" s="7"/>
      <c r="M31" s="1"/>
    </row>
    <row r="32" spans="1:19" ht="26.25" x14ac:dyDescent="0.4">
      <c r="A32" s="3"/>
      <c r="C32" s="17" t="s">
        <v>55</v>
      </c>
      <c r="G32" s="17" t="s">
        <v>56</v>
      </c>
      <c r="H32" s="29" t="s">
        <v>62</v>
      </c>
      <c r="L32" s="7"/>
      <c r="M32" s="1"/>
    </row>
    <row r="33" spans="1:13" ht="26.25" x14ac:dyDescent="0.4">
      <c r="A33" s="3"/>
      <c r="C33" s="27" t="s">
        <v>91</v>
      </c>
      <c r="G33" s="17"/>
      <c r="L33" s="7"/>
      <c r="M33" s="1"/>
    </row>
    <row r="34" spans="1:13" ht="26.25" x14ac:dyDescent="0.4">
      <c r="A34" s="3"/>
      <c r="B34" s="27"/>
      <c r="C34" s="28" t="s">
        <v>92</v>
      </c>
      <c r="G34" s="17"/>
      <c r="L34" s="7"/>
      <c r="M34" s="1"/>
    </row>
    <row r="35" spans="1:13" ht="21" customHeight="1" x14ac:dyDescent="0.4">
      <c r="A35" s="3"/>
      <c r="B35" s="27"/>
      <c r="C35" s="28" t="s">
        <v>93</v>
      </c>
      <c r="G35" s="17"/>
      <c r="L35" s="7"/>
      <c r="M35" s="1"/>
    </row>
    <row r="36" spans="1:13" ht="107.25" x14ac:dyDescent="0.25">
      <c r="A36" s="3"/>
      <c r="D36" s="31" t="s">
        <v>61</v>
      </c>
      <c r="E36" s="31" t="s">
        <v>62</v>
      </c>
      <c r="L36" s="7"/>
      <c r="M36" s="1"/>
    </row>
    <row r="37" spans="1:13" s="9" customFormat="1" ht="18.75" x14ac:dyDescent="0.3">
      <c r="B37" s="9" t="s">
        <v>59</v>
      </c>
      <c r="C37" s="10" t="s">
        <v>5</v>
      </c>
      <c r="D37" s="32"/>
      <c r="E37" s="33"/>
      <c r="G37" s="37" t="s">
        <v>94</v>
      </c>
      <c r="K37" s="11"/>
      <c r="L37" s="19"/>
    </row>
    <row r="38" spans="1:13" s="9" customFormat="1" ht="23.25" x14ac:dyDescent="0.35">
      <c r="C38" s="8" t="s">
        <v>6</v>
      </c>
      <c r="D38" s="30" t="s">
        <v>7</v>
      </c>
      <c r="E38" s="34">
        <v>3</v>
      </c>
      <c r="G38" s="12" t="s">
        <v>51</v>
      </c>
      <c r="H38" s="36">
        <f>SUM(E67,E72,)</f>
        <v>2</v>
      </c>
      <c r="K38" s="11"/>
      <c r="L38" s="19"/>
    </row>
    <row r="39" spans="1:13" s="9" customFormat="1" ht="23.25" x14ac:dyDescent="0.35">
      <c r="C39" s="8" t="s">
        <v>8</v>
      </c>
      <c r="D39" s="30" t="s">
        <v>7</v>
      </c>
      <c r="E39" s="34"/>
      <c r="G39" s="12" t="s">
        <v>52</v>
      </c>
      <c r="H39" s="36">
        <f>SUM(E45,E46,E48,E50,E54,E58:E61,E66,E68,E83,E88,E90,)</f>
        <v>7</v>
      </c>
      <c r="K39" s="11"/>
      <c r="L39" s="19"/>
    </row>
    <row r="40" spans="1:13" s="9" customFormat="1" ht="23.25" x14ac:dyDescent="0.35">
      <c r="C40" s="8" t="s">
        <v>9</v>
      </c>
      <c r="D40" s="30" t="s">
        <v>7</v>
      </c>
      <c r="E40" s="34"/>
      <c r="G40" s="12" t="s">
        <v>53</v>
      </c>
      <c r="H40" s="36">
        <f>SUM(E52,E56,E69,E71,E73,E75,E77:E79,E81,E89,E91:E92,E94:E95,E82,E85,E86,E74)</f>
        <v>19</v>
      </c>
      <c r="K40" s="11"/>
      <c r="L40" s="19"/>
    </row>
    <row r="41" spans="1:13" s="9" customFormat="1" ht="23.25" x14ac:dyDescent="0.35">
      <c r="C41" s="8" t="s">
        <v>10</v>
      </c>
      <c r="D41" s="30" t="s">
        <v>7</v>
      </c>
      <c r="E41" s="34"/>
      <c r="G41" s="12" t="s">
        <v>54</v>
      </c>
      <c r="H41" s="36">
        <f>SUM(E38:E43)</f>
        <v>3</v>
      </c>
      <c r="K41" s="11"/>
      <c r="L41" s="19"/>
    </row>
    <row r="42" spans="1:13" s="9" customFormat="1" ht="18.75" x14ac:dyDescent="0.3">
      <c r="C42" s="8" t="s">
        <v>11</v>
      </c>
      <c r="D42" s="30" t="s">
        <v>7</v>
      </c>
      <c r="E42" s="34"/>
      <c r="K42" s="11"/>
      <c r="L42" s="19"/>
    </row>
    <row r="43" spans="1:13" s="9" customFormat="1" ht="14.25" customHeight="1" x14ac:dyDescent="0.3">
      <c r="C43" s="8" t="s">
        <v>12</v>
      </c>
      <c r="D43" s="30" t="s">
        <v>7</v>
      </c>
      <c r="E43" s="34"/>
      <c r="K43" s="11"/>
      <c r="L43" s="19"/>
    </row>
    <row r="44" spans="1:13" s="9" customFormat="1" ht="18.75" x14ac:dyDescent="0.3">
      <c r="B44" s="9" t="s">
        <v>59</v>
      </c>
      <c r="C44" s="10" t="s">
        <v>13</v>
      </c>
      <c r="D44" s="30"/>
      <c r="E44" s="34"/>
      <c r="K44" s="11"/>
      <c r="L44" s="19"/>
    </row>
    <row r="45" spans="1:13" s="9" customFormat="1" ht="18.75" x14ac:dyDescent="0.3">
      <c r="C45" s="8" t="s">
        <v>14</v>
      </c>
      <c r="D45" s="30" t="s">
        <v>15</v>
      </c>
      <c r="E45" s="34">
        <v>1</v>
      </c>
      <c r="K45" s="11"/>
      <c r="L45" s="19"/>
    </row>
    <row r="46" spans="1:13" s="9" customFormat="1" ht="18.75" x14ac:dyDescent="0.3">
      <c r="C46" s="8" t="s">
        <v>16</v>
      </c>
      <c r="D46" s="30" t="s">
        <v>15</v>
      </c>
      <c r="E46" s="34"/>
      <c r="K46" s="11"/>
      <c r="L46" s="19"/>
    </row>
    <row r="47" spans="1:13" s="9" customFormat="1" ht="18.75" x14ac:dyDescent="0.3">
      <c r="B47" s="9" t="s">
        <v>59</v>
      </c>
      <c r="C47" s="10" t="s">
        <v>17</v>
      </c>
      <c r="D47" s="30"/>
      <c r="E47" s="34"/>
      <c r="K47" s="11"/>
      <c r="L47" s="19"/>
    </row>
    <row r="48" spans="1:13" s="9" customFormat="1" ht="18.75" x14ac:dyDescent="0.3">
      <c r="C48" s="8" t="s">
        <v>89</v>
      </c>
      <c r="D48" s="30" t="s">
        <v>15</v>
      </c>
      <c r="E48" s="34"/>
      <c r="K48" s="11"/>
      <c r="L48" s="19"/>
    </row>
    <row r="49" spans="2:12" s="9" customFormat="1" ht="18.75" x14ac:dyDescent="0.3">
      <c r="B49" s="9" t="s">
        <v>59</v>
      </c>
      <c r="C49" s="10" t="s">
        <v>18</v>
      </c>
      <c r="D49" s="30"/>
      <c r="E49" s="34"/>
      <c r="K49" s="11"/>
      <c r="L49" s="19"/>
    </row>
    <row r="50" spans="2:12" s="9" customFormat="1" ht="26.25" x14ac:dyDescent="0.3">
      <c r="C50" s="8" t="s">
        <v>88</v>
      </c>
      <c r="D50" s="30" t="s">
        <v>15</v>
      </c>
      <c r="E50" s="34"/>
      <c r="K50" s="11"/>
      <c r="L50" s="19"/>
    </row>
    <row r="51" spans="2:12" s="9" customFormat="1" ht="18.75" x14ac:dyDescent="0.3">
      <c r="B51" s="9" t="s">
        <v>59</v>
      </c>
      <c r="C51" s="10" t="s">
        <v>19</v>
      </c>
      <c r="D51" s="30"/>
      <c r="E51" s="34"/>
      <c r="K51" s="11"/>
      <c r="L51" s="19"/>
    </row>
    <row r="52" spans="2:12" s="9" customFormat="1" ht="18.75" x14ac:dyDescent="0.3">
      <c r="C52" s="8" t="s">
        <v>87</v>
      </c>
      <c r="D52" s="30" t="s">
        <v>20</v>
      </c>
      <c r="E52" s="34"/>
      <c r="K52" s="11"/>
      <c r="L52" s="19"/>
    </row>
    <row r="53" spans="2:12" s="9" customFormat="1" ht="18.75" x14ac:dyDescent="0.3">
      <c r="B53" s="9" t="s">
        <v>59</v>
      </c>
      <c r="C53" s="10" t="s">
        <v>21</v>
      </c>
      <c r="D53" s="30"/>
      <c r="E53" s="34"/>
      <c r="K53" s="11"/>
      <c r="L53" s="19"/>
    </row>
    <row r="54" spans="2:12" s="9" customFormat="1" ht="18.75" x14ac:dyDescent="0.3">
      <c r="C54" s="8" t="s">
        <v>86</v>
      </c>
      <c r="D54" s="30" t="s">
        <v>15</v>
      </c>
      <c r="E54" s="34">
        <v>2</v>
      </c>
      <c r="K54" s="11"/>
      <c r="L54" s="19"/>
    </row>
    <row r="55" spans="2:12" s="9" customFormat="1" ht="18.75" x14ac:dyDescent="0.3">
      <c r="B55" s="9" t="s">
        <v>59</v>
      </c>
      <c r="C55" s="10" t="s">
        <v>22</v>
      </c>
      <c r="D55" s="30"/>
      <c r="E55" s="34"/>
      <c r="K55" s="11"/>
      <c r="L55" s="19"/>
    </row>
    <row r="56" spans="2:12" s="9" customFormat="1" ht="18.75" x14ac:dyDescent="0.3">
      <c r="C56" s="8" t="s">
        <v>85</v>
      </c>
      <c r="D56" s="30" t="s">
        <v>20</v>
      </c>
      <c r="E56" s="34"/>
      <c r="K56" s="11"/>
      <c r="L56" s="19"/>
    </row>
    <row r="57" spans="2:12" s="9" customFormat="1" ht="18.75" x14ac:dyDescent="0.3">
      <c r="B57" s="9" t="s">
        <v>59</v>
      </c>
      <c r="C57" s="10" t="s">
        <v>23</v>
      </c>
      <c r="D57" s="30"/>
      <c r="E57" s="34"/>
      <c r="K57" s="11"/>
      <c r="L57" s="19"/>
    </row>
    <row r="58" spans="2:12" s="9" customFormat="1" ht="18.75" x14ac:dyDescent="0.3">
      <c r="C58" s="8" t="s">
        <v>84</v>
      </c>
      <c r="D58" s="30" t="s">
        <v>15</v>
      </c>
      <c r="E58" s="34"/>
      <c r="K58" s="11"/>
      <c r="L58" s="19"/>
    </row>
    <row r="59" spans="2:12" s="9" customFormat="1" ht="18.75" x14ac:dyDescent="0.3">
      <c r="C59" s="8" t="s">
        <v>90</v>
      </c>
      <c r="D59" s="30" t="s">
        <v>15</v>
      </c>
      <c r="E59" s="34">
        <v>4</v>
      </c>
      <c r="K59" s="11"/>
      <c r="L59" s="19"/>
    </row>
    <row r="60" spans="2:12" s="9" customFormat="1" ht="18.75" x14ac:dyDescent="0.3">
      <c r="C60" s="8" t="s">
        <v>24</v>
      </c>
      <c r="D60" s="30" t="s">
        <v>15</v>
      </c>
      <c r="E60" s="34"/>
      <c r="K60" s="11"/>
      <c r="L60" s="19"/>
    </row>
    <row r="61" spans="2:12" s="9" customFormat="1" ht="18.75" x14ac:dyDescent="0.3">
      <c r="C61" s="8" t="s">
        <v>25</v>
      </c>
      <c r="D61" s="30" t="s">
        <v>15</v>
      </c>
      <c r="E61" s="34"/>
      <c r="K61" s="11"/>
      <c r="L61" s="19"/>
    </row>
    <row r="62" spans="2:12" s="9" customFormat="1" ht="18.75" x14ac:dyDescent="0.3">
      <c r="B62" s="9" t="s">
        <v>59</v>
      </c>
      <c r="C62" s="10" t="s">
        <v>26</v>
      </c>
      <c r="D62" s="30"/>
      <c r="E62" s="34"/>
      <c r="H62" s="13"/>
      <c r="I62" s="13"/>
      <c r="J62" s="13"/>
      <c r="K62" s="11"/>
      <c r="L62" s="19"/>
    </row>
    <row r="63" spans="2:12" s="9" customFormat="1" ht="18.75" x14ac:dyDescent="0.3">
      <c r="C63" s="8" t="s">
        <v>27</v>
      </c>
      <c r="D63" s="30" t="s">
        <v>20</v>
      </c>
      <c r="E63" s="34"/>
      <c r="H63" s="13"/>
      <c r="I63" s="13"/>
      <c r="J63" s="13"/>
      <c r="K63" s="11"/>
      <c r="L63" s="19"/>
    </row>
    <row r="64" spans="2:12" s="9" customFormat="1" ht="18.75" x14ac:dyDescent="0.3">
      <c r="C64" s="8" t="s">
        <v>28</v>
      </c>
      <c r="D64" s="30" t="s">
        <v>20</v>
      </c>
      <c r="E64" s="34"/>
      <c r="H64" s="13"/>
      <c r="I64" s="13"/>
      <c r="J64" s="13"/>
      <c r="K64" s="11"/>
      <c r="L64" s="19"/>
    </row>
    <row r="65" spans="2:12" s="9" customFormat="1" ht="18.75" x14ac:dyDescent="0.3">
      <c r="B65" s="9" t="s">
        <v>59</v>
      </c>
      <c r="C65" s="10" t="s">
        <v>29</v>
      </c>
      <c r="D65" s="30"/>
      <c r="E65" s="34"/>
      <c r="H65" s="13"/>
      <c r="I65" s="13"/>
      <c r="J65" s="13"/>
      <c r="K65" s="11"/>
      <c r="L65" s="19"/>
    </row>
    <row r="66" spans="2:12" s="9" customFormat="1" ht="18.75" x14ac:dyDescent="0.3">
      <c r="C66" s="8" t="s">
        <v>30</v>
      </c>
      <c r="D66" s="30" t="s">
        <v>31</v>
      </c>
      <c r="E66" s="34"/>
      <c r="H66" s="13"/>
      <c r="I66" s="13"/>
      <c r="J66" s="13"/>
      <c r="K66" s="11"/>
      <c r="L66" s="19"/>
    </row>
    <row r="67" spans="2:12" s="9" customFormat="1" ht="18.75" x14ac:dyDescent="0.3">
      <c r="C67" s="8" t="s">
        <v>32</v>
      </c>
      <c r="D67" s="30" t="s">
        <v>33</v>
      </c>
      <c r="E67" s="34"/>
      <c r="H67" s="13"/>
      <c r="I67" s="13"/>
      <c r="J67" s="13"/>
      <c r="K67" s="11"/>
      <c r="L67" s="19"/>
    </row>
    <row r="68" spans="2:12" s="9" customFormat="1" ht="18.75" x14ac:dyDescent="0.3">
      <c r="C68" s="8" t="s">
        <v>34</v>
      </c>
      <c r="D68" s="30" t="s">
        <v>15</v>
      </c>
      <c r="E68" s="34"/>
      <c r="H68" s="13"/>
      <c r="I68" s="13"/>
      <c r="J68" s="13"/>
      <c r="K68" s="11"/>
      <c r="L68" s="19"/>
    </row>
    <row r="69" spans="2:12" s="9" customFormat="1" ht="18.75" x14ac:dyDescent="0.3">
      <c r="C69" s="8" t="s">
        <v>35</v>
      </c>
      <c r="D69" s="30" t="s">
        <v>20</v>
      </c>
      <c r="E69" s="34">
        <v>1</v>
      </c>
      <c r="H69" s="13"/>
      <c r="I69" s="13"/>
      <c r="J69" s="13"/>
      <c r="K69" s="11"/>
      <c r="L69" s="19"/>
    </row>
    <row r="70" spans="2:12" s="9" customFormat="1" ht="18.75" x14ac:dyDescent="0.3">
      <c r="B70" s="9" t="s">
        <v>59</v>
      </c>
      <c r="C70" s="10" t="s">
        <v>36</v>
      </c>
      <c r="D70" s="30"/>
      <c r="E70" s="34"/>
      <c r="H70" s="13"/>
      <c r="I70" s="13"/>
      <c r="J70" s="13"/>
      <c r="K70" s="11"/>
      <c r="L70" s="19"/>
    </row>
    <row r="71" spans="2:12" s="9" customFormat="1" ht="18.75" x14ac:dyDescent="0.3">
      <c r="C71" s="8" t="s">
        <v>37</v>
      </c>
      <c r="D71" s="30" t="s">
        <v>20</v>
      </c>
      <c r="E71" s="34">
        <v>4</v>
      </c>
      <c r="H71" s="13"/>
      <c r="I71" s="13"/>
      <c r="J71" s="13"/>
      <c r="K71" s="11"/>
      <c r="L71" s="19"/>
    </row>
    <row r="72" spans="2:12" s="9" customFormat="1" ht="18.75" x14ac:dyDescent="0.3">
      <c r="C72" s="8" t="s">
        <v>50</v>
      </c>
      <c r="D72" s="30" t="s">
        <v>33</v>
      </c>
      <c r="E72" s="34">
        <v>2</v>
      </c>
      <c r="H72" s="13"/>
      <c r="I72" s="13"/>
      <c r="J72" s="13"/>
      <c r="K72" s="11"/>
      <c r="L72" s="19"/>
    </row>
    <row r="73" spans="2:12" s="9" customFormat="1" ht="18.75" x14ac:dyDescent="0.3">
      <c r="C73" s="8" t="s">
        <v>38</v>
      </c>
      <c r="D73" s="30" t="s">
        <v>20</v>
      </c>
      <c r="E73" s="34"/>
      <c r="H73" s="13"/>
      <c r="I73" s="13"/>
      <c r="J73" s="13"/>
      <c r="K73" s="11"/>
      <c r="L73" s="19"/>
    </row>
    <row r="74" spans="2:12" s="9" customFormat="1" ht="18.75" x14ac:dyDescent="0.3">
      <c r="C74" s="8" t="s">
        <v>79</v>
      </c>
      <c r="D74" s="30" t="s">
        <v>20</v>
      </c>
      <c r="E74" s="34"/>
      <c r="H74" s="13"/>
      <c r="I74" s="13"/>
      <c r="J74" s="13"/>
      <c r="K74" s="11"/>
      <c r="L74" s="19"/>
    </row>
    <row r="75" spans="2:12" s="9" customFormat="1" ht="18.75" x14ac:dyDescent="0.3">
      <c r="C75" s="8" t="s">
        <v>78</v>
      </c>
      <c r="D75" s="30" t="s">
        <v>20</v>
      </c>
      <c r="E75" s="34"/>
      <c r="H75" s="13"/>
      <c r="I75" s="13"/>
      <c r="J75" s="13"/>
      <c r="K75" s="11"/>
      <c r="L75" s="19"/>
    </row>
    <row r="76" spans="2:12" s="9" customFormat="1" ht="18.75" x14ac:dyDescent="0.3">
      <c r="B76" s="9" t="s">
        <v>59</v>
      </c>
      <c r="C76" s="10" t="s">
        <v>39</v>
      </c>
      <c r="D76" s="30"/>
      <c r="E76" s="34"/>
      <c r="H76" s="13"/>
      <c r="I76" s="13"/>
      <c r="J76" s="13"/>
      <c r="K76" s="11"/>
      <c r="L76" s="19"/>
    </row>
    <row r="77" spans="2:12" s="9" customFormat="1" ht="18.75" x14ac:dyDescent="0.3">
      <c r="C77" s="8" t="s">
        <v>77</v>
      </c>
      <c r="D77" s="30" t="s">
        <v>20</v>
      </c>
      <c r="E77" s="35"/>
      <c r="F77" s="13"/>
      <c r="G77" s="20"/>
      <c r="H77" s="20"/>
      <c r="I77" s="20"/>
      <c r="J77" s="20"/>
      <c r="K77" s="19"/>
      <c r="L77" s="19"/>
    </row>
    <row r="78" spans="2:12" s="9" customFormat="1" ht="18.75" x14ac:dyDescent="0.3">
      <c r="C78" s="8" t="s">
        <v>76</v>
      </c>
      <c r="D78" s="30" t="s">
        <v>20</v>
      </c>
      <c r="E78" s="34"/>
      <c r="K78" s="11"/>
      <c r="L78" s="19"/>
    </row>
    <row r="79" spans="2:12" s="9" customFormat="1" ht="18.75" x14ac:dyDescent="0.3">
      <c r="C79" s="8" t="s">
        <v>40</v>
      </c>
      <c r="D79" s="30" t="s">
        <v>20</v>
      </c>
      <c r="E79" s="34"/>
      <c r="K79" s="11"/>
      <c r="L79" s="19"/>
    </row>
    <row r="80" spans="2:12" s="9" customFormat="1" ht="18.75" x14ac:dyDescent="0.3">
      <c r="B80" s="9" t="s">
        <v>59</v>
      </c>
      <c r="C80" s="10" t="s">
        <v>41</v>
      </c>
      <c r="D80" s="30"/>
      <c r="E80" s="34"/>
      <c r="K80" s="11"/>
      <c r="L80" s="19"/>
    </row>
    <row r="81" spans="2:12" s="9" customFormat="1" ht="18.75" x14ac:dyDescent="0.3">
      <c r="C81" s="8" t="s">
        <v>75</v>
      </c>
      <c r="D81" s="30" t="s">
        <v>20</v>
      </c>
      <c r="E81" s="34"/>
      <c r="K81" s="11"/>
      <c r="L81" s="19"/>
    </row>
    <row r="82" spans="2:12" s="9" customFormat="1" ht="18.75" x14ac:dyDescent="0.3">
      <c r="C82" s="8" t="s">
        <v>80</v>
      </c>
      <c r="D82" s="30" t="s">
        <v>20</v>
      </c>
      <c r="E82" s="34">
        <v>7</v>
      </c>
      <c r="K82" s="11"/>
      <c r="L82" s="19"/>
    </row>
    <row r="83" spans="2:12" s="9" customFormat="1" ht="18.75" x14ac:dyDescent="0.3">
      <c r="C83" s="8" t="s">
        <v>81</v>
      </c>
      <c r="D83" s="30" t="s">
        <v>31</v>
      </c>
      <c r="E83" s="34"/>
      <c r="K83" s="11"/>
      <c r="L83" s="19"/>
    </row>
    <row r="84" spans="2:12" s="9" customFormat="1" ht="18.75" x14ac:dyDescent="0.3">
      <c r="B84" s="9" t="s">
        <v>59</v>
      </c>
      <c r="C84" s="10" t="s">
        <v>42</v>
      </c>
      <c r="D84" s="30"/>
      <c r="E84" s="34"/>
      <c r="K84" s="11"/>
      <c r="L84" s="19"/>
    </row>
    <row r="85" spans="2:12" s="9" customFormat="1" ht="18.75" x14ac:dyDescent="0.3">
      <c r="C85" s="8" t="s">
        <v>83</v>
      </c>
      <c r="D85" s="30" t="s">
        <v>20</v>
      </c>
      <c r="E85" s="34">
        <v>7</v>
      </c>
      <c r="K85" s="11"/>
      <c r="L85" s="19"/>
    </row>
    <row r="86" spans="2:12" s="9" customFormat="1" ht="18.75" x14ac:dyDescent="0.3">
      <c r="C86" s="8" t="s">
        <v>82</v>
      </c>
      <c r="D86" s="30" t="s">
        <v>20</v>
      </c>
      <c r="E86" s="34"/>
      <c r="K86" s="11"/>
      <c r="L86" s="19"/>
    </row>
    <row r="87" spans="2:12" s="9" customFormat="1" ht="18.75" x14ac:dyDescent="0.3">
      <c r="C87" s="14"/>
      <c r="D87" s="30"/>
      <c r="E87" s="34"/>
      <c r="K87" s="11"/>
      <c r="L87" s="19"/>
    </row>
    <row r="88" spans="2:12" s="9" customFormat="1" ht="18.75" x14ac:dyDescent="0.3">
      <c r="B88" s="9" t="s">
        <v>59</v>
      </c>
      <c r="C88" s="15" t="s">
        <v>43</v>
      </c>
      <c r="D88" s="30" t="s">
        <v>31</v>
      </c>
      <c r="E88" s="34"/>
      <c r="K88" s="11"/>
      <c r="L88" s="19"/>
    </row>
    <row r="89" spans="2:12" s="9" customFormat="1" ht="18.75" x14ac:dyDescent="0.3">
      <c r="B89" s="9" t="s">
        <v>59</v>
      </c>
      <c r="C89" s="15" t="s">
        <v>44</v>
      </c>
      <c r="D89" s="30" t="s">
        <v>20</v>
      </c>
      <c r="E89" s="34"/>
      <c r="K89" s="11"/>
      <c r="L89" s="19"/>
    </row>
    <row r="90" spans="2:12" s="9" customFormat="1" ht="22.5" customHeight="1" x14ac:dyDescent="0.3">
      <c r="B90" s="9" t="s">
        <v>59</v>
      </c>
      <c r="C90" s="38" t="s">
        <v>45</v>
      </c>
      <c r="D90" s="30" t="s">
        <v>15</v>
      </c>
      <c r="E90" s="34"/>
      <c r="K90" s="11"/>
      <c r="L90" s="19"/>
    </row>
    <row r="91" spans="2:12" s="9" customFormat="1" ht="18.75" x14ac:dyDescent="0.3">
      <c r="C91" s="38"/>
      <c r="D91" s="30" t="s">
        <v>20</v>
      </c>
      <c r="E91" s="34"/>
      <c r="K91" s="11"/>
      <c r="L91" s="19"/>
    </row>
    <row r="92" spans="2:12" s="9" customFormat="1" ht="18.75" x14ac:dyDescent="0.3">
      <c r="B92" s="9" t="s">
        <v>59</v>
      </c>
      <c r="C92" s="15" t="s">
        <v>46</v>
      </c>
      <c r="D92" s="30" t="s">
        <v>20</v>
      </c>
      <c r="E92" s="34"/>
      <c r="K92" s="11"/>
      <c r="L92" s="19"/>
    </row>
    <row r="93" spans="2:12" s="9" customFormat="1" ht="18.75" x14ac:dyDescent="0.3">
      <c r="B93" s="9" t="s">
        <v>59</v>
      </c>
      <c r="C93" s="10" t="s">
        <v>47</v>
      </c>
      <c r="D93" s="30"/>
      <c r="E93" s="34"/>
      <c r="K93" s="11"/>
      <c r="L93" s="19"/>
    </row>
    <row r="94" spans="2:12" s="9" customFormat="1" ht="18.75" x14ac:dyDescent="0.3">
      <c r="C94" s="8" t="s">
        <v>48</v>
      </c>
      <c r="D94" s="30" t="s">
        <v>20</v>
      </c>
      <c r="E94" s="34"/>
      <c r="K94" s="11"/>
      <c r="L94" s="19"/>
    </row>
    <row r="95" spans="2:12" s="9" customFormat="1" ht="18.75" x14ac:dyDescent="0.3">
      <c r="C95" s="8" t="s">
        <v>49</v>
      </c>
      <c r="D95" s="30" t="s">
        <v>20</v>
      </c>
      <c r="E95" s="34"/>
      <c r="K95" s="11"/>
      <c r="L95" s="19"/>
    </row>
    <row r="96" spans="2:12" x14ac:dyDescent="0.25">
      <c r="D96" s="33"/>
      <c r="E96" s="33"/>
      <c r="L96" s="7"/>
    </row>
    <row r="97" spans="1:12" x14ac:dyDescent="0.25">
      <c r="D97" s="33"/>
      <c r="E97" s="33"/>
      <c r="L97" s="7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7"/>
      <c r="L98" s="7"/>
    </row>
    <row r="103" spans="1:12" ht="26.25" customHeight="1" x14ac:dyDescent="0.25"/>
    <row r="104" spans="1:12" ht="54.75" customHeight="1" x14ac:dyDescent="0.25"/>
    <row r="108" spans="1:12" ht="26.25" customHeight="1" x14ac:dyDescent="0.25"/>
    <row r="109" spans="1:12" ht="26.25" customHeight="1" x14ac:dyDescent="0.25"/>
  </sheetData>
  <sheetProtection password="9AF8" sheet="1" objects="1" scenarios="1" selectLockedCells="1"/>
  <mergeCells count="1">
    <mergeCell ref="C90:C9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Waveren, Hendrika (42.4)</dc:creator>
  <cp:lastModifiedBy>Ingo</cp:lastModifiedBy>
  <dcterms:created xsi:type="dcterms:W3CDTF">2015-04-09T14:11:44Z</dcterms:created>
  <dcterms:modified xsi:type="dcterms:W3CDTF">2015-04-19T07:45:32Z</dcterms:modified>
</cp:coreProperties>
</file>