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7995" windowHeight="87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7" i="1" l="1"/>
  <c r="F39" i="1"/>
  <c r="B43" i="1"/>
  <c r="G39" i="1"/>
  <c r="G37" i="1"/>
  <c r="G33" i="1"/>
  <c r="G31" i="1"/>
  <c r="F30" i="1"/>
  <c r="B22" i="1"/>
  <c r="F33" i="1"/>
  <c r="F31" i="1"/>
  <c r="A75" i="1"/>
  <c r="B61" i="1"/>
  <c r="B63" i="1"/>
  <c r="B65" i="1"/>
  <c r="B69" i="1"/>
  <c r="E83" i="1"/>
  <c r="B45" i="1"/>
  <c r="B47" i="1"/>
  <c r="B49" i="1"/>
  <c r="B67" i="1"/>
  <c r="B83" i="1"/>
  <c r="B72" i="1"/>
  <c r="E49" i="1"/>
  <c r="B85" i="1"/>
  <c r="B74" i="1"/>
  <c r="B87" i="1"/>
</calcChain>
</file>

<file path=xl/sharedStrings.xml><?xml version="1.0" encoding="utf-8"?>
<sst xmlns="http://schemas.openxmlformats.org/spreadsheetml/2006/main" count="7492" uniqueCount="3481">
  <si>
    <t>89° 37´ W</t>
  </si>
  <si>
    <t>Meridian, Mississippi (USA)</t>
  </si>
  <si>
    <t>32° 22´ N</t>
  </si>
  <si>
    <t>88° 42´ W</t>
  </si>
  <si>
    <t>Mexicali, Mexiko</t>
  </si>
  <si>
    <t>32° 36´ N</t>
  </si>
  <si>
    <t>115° 30´ W</t>
  </si>
  <si>
    <t>Mexico City, Mexiko</t>
  </si>
  <si>
    <t>19° 24´ N</t>
  </si>
  <si>
    <t>99° 09´ W</t>
  </si>
  <si>
    <t>Miami, Florida (USA)</t>
  </si>
  <si>
    <t>25° 47´ N</t>
  </si>
  <si>
    <t>80° 12´ W</t>
  </si>
  <si>
    <t>Middletown, Ohio (USA)</t>
  </si>
  <si>
    <t>39° 31´ N</t>
  </si>
  <si>
    <t>Midland, Texas (USA)</t>
  </si>
  <si>
    <t>32° 00´ N</t>
  </si>
  <si>
    <t>102° 05´ W</t>
  </si>
  <si>
    <t>Milwaukee, Wisconsin (USA)</t>
  </si>
  <si>
    <t>43° 02´ N</t>
  </si>
  <si>
    <t>87° 54´ W</t>
  </si>
  <si>
    <t>Mindelo, Kapverden</t>
  </si>
  <si>
    <t>16° 54´ N</t>
  </si>
  <si>
    <t>25° 00´ W</t>
  </si>
  <si>
    <t>Minneapolis, Minnesota (USA)</t>
  </si>
  <si>
    <t>44° 59´ N</t>
  </si>
  <si>
    <t>93° 16´ W</t>
  </si>
  <si>
    <t>Minsk, Sowjetunion</t>
  </si>
  <si>
    <t>53° 54´ N</t>
  </si>
  <si>
    <t>27° 34´ O</t>
  </si>
  <si>
    <t>Miskolc, Ungarn</t>
  </si>
  <si>
    <t>20° 47´ O</t>
  </si>
  <si>
    <t>Mobile, Alabama (USA)</t>
  </si>
  <si>
    <t>30° 42´ N</t>
  </si>
  <si>
    <t>88° 03´ W</t>
  </si>
  <si>
    <t>Moers, Deutschland</t>
  </si>
  <si>
    <t>Mogadischu, Somalia</t>
  </si>
  <si>
    <t>2° 02´ N</t>
  </si>
  <si>
    <t>45° 21´ O</t>
  </si>
  <si>
    <t>Mombasa, Kenia</t>
  </si>
  <si>
    <t>4° 04´ S</t>
  </si>
  <si>
    <t>39° 40´ O</t>
  </si>
  <si>
    <t>Monaco, Monaco</t>
  </si>
  <si>
    <t>43° 44´ N</t>
  </si>
  <si>
    <t>Mönchengladbach, Deutschland</t>
  </si>
  <si>
    <t>51° 12´ N</t>
  </si>
  <si>
    <t>6° 26´ O</t>
  </si>
  <si>
    <t>Monroe, Louisiana (USA)</t>
  </si>
  <si>
    <t>32° 30´ N</t>
  </si>
  <si>
    <t>92° 07´ W</t>
  </si>
  <si>
    <t>Monrovia, Liberia</t>
  </si>
  <si>
    <t>6° 20´ N</t>
  </si>
  <si>
    <t>10° 46´ W</t>
  </si>
  <si>
    <t>Mons, Belgien</t>
  </si>
  <si>
    <t>50° 28´ N</t>
  </si>
  <si>
    <t>3° 58´ O</t>
  </si>
  <si>
    <t>Monte Carlo, Monaco</t>
  </si>
  <si>
    <t>Montego Bay, Jamaika</t>
  </si>
  <si>
    <t>77° 56´ W</t>
  </si>
  <si>
    <t>Monterrey, Mexiko</t>
  </si>
  <si>
    <t>25° 40´ N</t>
  </si>
  <si>
    <t>100° 19´ W</t>
  </si>
  <si>
    <t>Montevideo, Uruguay</t>
  </si>
  <si>
    <t>34° 53´ S</t>
  </si>
  <si>
    <t>56° 11´ W</t>
  </si>
  <si>
    <t>Montgomery, Alabama (USA)</t>
  </si>
  <si>
    <t>32° 23´ N</t>
  </si>
  <si>
    <t>86° 19´ W</t>
  </si>
  <si>
    <t>Montpellier, Frankreich</t>
  </si>
  <si>
    <t>43° 36´ N</t>
  </si>
  <si>
    <t>3° 53´ O</t>
  </si>
  <si>
    <t>Montreal, Kanada</t>
  </si>
  <si>
    <t>45° 30´ N</t>
  </si>
  <si>
    <t>73° 35´ W</t>
  </si>
  <si>
    <t>Mopti, Mali</t>
  </si>
  <si>
    <t>14° 29´ N</t>
  </si>
  <si>
    <t>4° 10´ W</t>
  </si>
  <si>
    <t>Moratuwa, Sri Lanka</t>
  </si>
  <si>
    <t>6° 47´ N</t>
  </si>
  <si>
    <t>79° 53´ O</t>
  </si>
  <si>
    <t>Moroni, Komoren</t>
  </si>
  <si>
    <t>11° 40´ S</t>
  </si>
  <si>
    <t>43° 16´ O</t>
  </si>
  <si>
    <t>Moskau, Sowjetunion</t>
  </si>
  <si>
    <t>37° 35´ O</t>
  </si>
  <si>
    <t>Mossul, Irak</t>
  </si>
  <si>
    <t>36° 21´ N</t>
  </si>
  <si>
    <t>43° 08´ O</t>
  </si>
  <si>
    <t>Moulmein, Myanmar</t>
  </si>
  <si>
    <t>16° 30´ N</t>
  </si>
  <si>
    <t>97° 39´ O</t>
  </si>
  <si>
    <t>Mount Vernon, New York (USA)</t>
  </si>
  <si>
    <t>40° 55´ N</t>
  </si>
  <si>
    <t>73° 49´ W</t>
  </si>
  <si>
    <t>Mukalla, Jemen</t>
  </si>
  <si>
    <t>14° 34´ N</t>
  </si>
  <si>
    <t>49° 07´ O</t>
  </si>
  <si>
    <t>Mülheim, Deutschland</t>
  </si>
  <si>
    <t>6° 53´ O</t>
  </si>
  <si>
    <t>Multan, Pakistan</t>
  </si>
  <si>
    <t>30° 10´ N</t>
  </si>
  <si>
    <t>71° 36´ O</t>
  </si>
  <si>
    <t>München, Deutschland</t>
  </si>
  <si>
    <t>48° 09´ N</t>
  </si>
  <si>
    <t>Muncie, Indiana (USA)</t>
  </si>
  <si>
    <t>85° 23´ W</t>
  </si>
  <si>
    <t>Münster, Deutschland</t>
  </si>
  <si>
    <t>51° 58´ N</t>
  </si>
  <si>
    <t>7° 38´ O</t>
  </si>
  <si>
    <t>Mwanza, Tansania</t>
  </si>
  <si>
    <t>2° 31´ S</t>
  </si>
  <si>
    <t>32° 56´ O</t>
  </si>
  <si>
    <t>N'djamena, Tschad</t>
  </si>
  <si>
    <t>12° 10´ N</t>
  </si>
  <si>
    <t>14° 59´ O</t>
  </si>
  <si>
    <t>Nacala, Mosambik</t>
  </si>
  <si>
    <t>14° 33´ S</t>
  </si>
  <si>
    <t>40° 40´ O</t>
  </si>
  <si>
    <t>Nagasaki, Japan</t>
  </si>
  <si>
    <t>32° 48´ N</t>
  </si>
  <si>
    <t>Nagoya, Japan</t>
  </si>
  <si>
    <t>35° 08´ N</t>
  </si>
  <si>
    <t>136° 53´ O</t>
  </si>
  <si>
    <t>Nagpur, Indien</t>
  </si>
  <si>
    <t>21° 10´ N</t>
  </si>
  <si>
    <t>79° 12´ O</t>
  </si>
  <si>
    <t>Nairobi, Kenia</t>
  </si>
  <si>
    <t>1° 17´ S</t>
  </si>
  <si>
    <t>36° 49´ O</t>
  </si>
  <si>
    <t>Najaf, Irak</t>
  </si>
  <si>
    <t>31° 59´ N</t>
  </si>
  <si>
    <t>44° 19´ O</t>
  </si>
  <si>
    <t>Nakhon Rathisama, Thailand</t>
  </si>
  <si>
    <t>15° 00´ N</t>
  </si>
  <si>
    <t>102° 06´ O</t>
  </si>
  <si>
    <t>Nakhon Si Thammarat, Thailand</t>
  </si>
  <si>
    <t>8° 24´ N</t>
  </si>
  <si>
    <t>99° 58´ O</t>
  </si>
  <si>
    <t>Nakuru, Kenia</t>
  </si>
  <si>
    <t>0° 16´ S</t>
  </si>
  <si>
    <t>36° 04´ O</t>
  </si>
  <si>
    <t>Namur, Belgien</t>
  </si>
  <si>
    <t>4° 52´ O</t>
  </si>
  <si>
    <t>Nanjing, China</t>
  </si>
  <si>
    <t>32° 03´ N</t>
  </si>
  <si>
    <t>118° 47´ O</t>
  </si>
  <si>
    <t>Nantes, Frankreich</t>
  </si>
  <si>
    <t>47° 13´ N</t>
  </si>
  <si>
    <t>1° 33´ W</t>
  </si>
  <si>
    <t>Nashua, New Hampshire (USA)</t>
  </si>
  <si>
    <t>42° 45´ N</t>
  </si>
  <si>
    <t>Nashville, Tennessee (USA)</t>
  </si>
  <si>
    <t>86° 47´ W</t>
  </si>
  <si>
    <t>Nassau, Bahamas</t>
  </si>
  <si>
    <t>25° 05´ N</t>
  </si>
  <si>
    <t>77° 21´ W</t>
  </si>
  <si>
    <t>Natchez, Mississippi (USA)</t>
  </si>
  <si>
    <t>91° 23´ W</t>
  </si>
  <si>
    <t>Natitingou, Benin</t>
  </si>
  <si>
    <t>1° 29´ O</t>
  </si>
  <si>
    <t>Ndola, Sambia</t>
  </si>
  <si>
    <t>13° 00´ S</t>
  </si>
  <si>
    <t>28° 39´ O</t>
  </si>
  <si>
    <t>Neapel, Italien</t>
  </si>
  <si>
    <t>40° 50´ N</t>
  </si>
  <si>
    <t>14° 15´ O</t>
  </si>
  <si>
    <t>Nee Soon, Singapur</t>
  </si>
  <si>
    <t>1° 24´ N</t>
  </si>
  <si>
    <t>103° 49´ O</t>
  </si>
  <si>
    <t>Neu-Delhi, Indien</t>
  </si>
  <si>
    <t>28° 36´ N</t>
  </si>
  <si>
    <t>77° 12´ O</t>
  </si>
  <si>
    <t>Neuchatel, Schweiz</t>
  </si>
  <si>
    <t>46° 59´ N</t>
  </si>
  <si>
    <t>6° 56´ O</t>
  </si>
  <si>
    <t>Neuss, Deutschland</t>
  </si>
  <si>
    <t>6° 42´ O</t>
  </si>
  <si>
    <t>New Bedford, Massachusetts (USA)</t>
  </si>
  <si>
    <t>41° 38´ N</t>
  </si>
  <si>
    <t>70° 56´ W</t>
  </si>
  <si>
    <t>New Haven, Connecticut (USA)</t>
  </si>
  <si>
    <t>72° 55´ W</t>
  </si>
  <si>
    <t>New Orleans, Louisiana (USA)</t>
  </si>
  <si>
    <t>29° 57´ N</t>
  </si>
  <si>
    <t>90° 04´ W</t>
  </si>
  <si>
    <t>New York, New York (USA)</t>
  </si>
  <si>
    <t>40° 45´ N</t>
  </si>
  <si>
    <t>74° 00´ W</t>
  </si>
  <si>
    <t>Newark, New Jersey (USA)</t>
  </si>
  <si>
    <t>74° 10´ W</t>
  </si>
  <si>
    <t>Newcastle, Australien</t>
  </si>
  <si>
    <t>32° 55´ S</t>
  </si>
  <si>
    <t>151° 45´ O</t>
  </si>
  <si>
    <t>Newport News, Virginia (USA)</t>
  </si>
  <si>
    <t>36° 59´ N</t>
  </si>
  <si>
    <t>76° 25´ W</t>
  </si>
  <si>
    <t>Newport, Rhode Island (USA)</t>
  </si>
  <si>
    <t>41° 29´ N</t>
  </si>
  <si>
    <t>Nha Trang, Vietnam</t>
  </si>
  <si>
    <t>12° 15´ N</t>
  </si>
  <si>
    <t>109° 10´ O</t>
  </si>
  <si>
    <t>Niagara Falls, New York (USA)</t>
  </si>
  <si>
    <t>43° 06´ N</t>
  </si>
  <si>
    <t>79° 03´ W</t>
  </si>
  <si>
    <t>Niamey, Niger</t>
  </si>
  <si>
    <t>13° 32´ N</t>
  </si>
  <si>
    <t>2° 05´ O</t>
  </si>
  <si>
    <t xml:space="preserve">Nice, Frankreich </t>
  </si>
  <si>
    <t>43° 42´ N</t>
  </si>
  <si>
    <t>7° 15´ O</t>
  </si>
  <si>
    <t>Nijmegen, Niederlande</t>
  </si>
  <si>
    <t>5° 52´ O</t>
  </si>
  <si>
    <t>Nikosia, Zypern</t>
  </si>
  <si>
    <t>35° 11´ N</t>
  </si>
  <si>
    <t>33° 23´ O</t>
  </si>
  <si>
    <t>Nisch, Jugoslawien</t>
  </si>
  <si>
    <t>43° 20´ N</t>
  </si>
  <si>
    <t>21° 54´ O</t>
  </si>
  <si>
    <t>Nordpol</t>
  </si>
  <si>
    <t>89° 59´ N</t>
  </si>
  <si>
    <t>00° 00´ W</t>
  </si>
  <si>
    <t>Norfolk, Virginia (USA)</t>
  </si>
  <si>
    <t>36° 51´ N</t>
  </si>
  <si>
    <t>76° 17´ W</t>
  </si>
  <si>
    <t>Norrkoeping, Schweden</t>
  </si>
  <si>
    <t>58° 35´ N</t>
  </si>
  <si>
    <t>16° 10´ O</t>
  </si>
  <si>
    <t>Norwich, Connecticut (USA)</t>
  </si>
  <si>
    <t>41° 31´ N</t>
  </si>
  <si>
    <t>72° 05´ W</t>
  </si>
  <si>
    <t>Nouadhibou, Mauretanien</t>
  </si>
  <si>
    <t>17° 01´ W</t>
  </si>
  <si>
    <t>Nouakchott, Mauretanien</t>
  </si>
  <si>
    <t>18° 09´ N</t>
  </si>
  <si>
    <t>15° 58´ W</t>
  </si>
  <si>
    <t>Nova Iguacu, Brasilien</t>
  </si>
  <si>
    <t>22° 45´ S</t>
  </si>
  <si>
    <t>43° 28´ W</t>
  </si>
  <si>
    <t>Novi Sad, Jugoslawien</t>
  </si>
  <si>
    <t>45° 15´ N</t>
  </si>
  <si>
    <t>19° 51´ O</t>
  </si>
  <si>
    <t>Novosibirsk, Sowjetunion</t>
  </si>
  <si>
    <t>55° 02´ N</t>
  </si>
  <si>
    <t>82° 55´ O</t>
  </si>
  <si>
    <t>Nuku'alofa, Tonga</t>
  </si>
  <si>
    <t>21° 09´ S</t>
  </si>
  <si>
    <t>175° 14´ W</t>
  </si>
  <si>
    <t>Nürnberg, Deutschland</t>
  </si>
  <si>
    <t>11° 05´ O</t>
  </si>
  <si>
    <t>Nzerekore, Guinea</t>
  </si>
  <si>
    <t>7° 45´ N</t>
  </si>
  <si>
    <t>8° 49´ W</t>
  </si>
  <si>
    <t>Oakland, California (USA)</t>
  </si>
  <si>
    <t>37° 48´ N</t>
  </si>
  <si>
    <t>122° 16´ W</t>
  </si>
  <si>
    <t>Oberhausen, Deutschland</t>
  </si>
  <si>
    <t>6° 51´ O</t>
  </si>
  <si>
    <t>Odense, Dänemark</t>
  </si>
  <si>
    <t>55° 24´ N</t>
  </si>
  <si>
    <t>10° 25´ O</t>
  </si>
  <si>
    <t>Odessa, Sowjetunion</t>
  </si>
  <si>
    <t>46° 28´ N</t>
  </si>
  <si>
    <t>30° 44´ O</t>
  </si>
  <si>
    <t>Odessa, Texas (USA)</t>
  </si>
  <si>
    <t>31° 51´ N</t>
  </si>
  <si>
    <t>102° 22´ W</t>
  </si>
  <si>
    <t>Offenbach, Deutschland</t>
  </si>
  <si>
    <t>50° 06´ N</t>
  </si>
  <si>
    <t>8° 46´ O</t>
  </si>
  <si>
    <t>Ogbomosho, Nigeria</t>
  </si>
  <si>
    <t>8° 05´ N</t>
  </si>
  <si>
    <t>4° 11´ O</t>
  </si>
  <si>
    <t>Ogden, Utah (USA)</t>
  </si>
  <si>
    <t>41° 14´ N</t>
  </si>
  <si>
    <t>111° 58´ W</t>
  </si>
  <si>
    <t>Oklahoma City, Oklahoma (USA)</t>
  </si>
  <si>
    <t>97° 31´ W</t>
  </si>
  <si>
    <t>Oldenburg, Deutschland</t>
  </si>
  <si>
    <t>53° 10´ N</t>
  </si>
  <si>
    <t>8° 12´ O</t>
  </si>
  <si>
    <t>Olomouc, Tschechoslowakei</t>
  </si>
  <si>
    <t>49° 38´ N</t>
  </si>
  <si>
    <t>17° 15´ O</t>
  </si>
  <si>
    <t>Omaha, Nebraska (USA)</t>
  </si>
  <si>
    <t>41° 16´ N</t>
  </si>
  <si>
    <t>95° 56´ W</t>
  </si>
  <si>
    <t>Omdurman, Sudan</t>
  </si>
  <si>
    <t>15° 37´ N</t>
  </si>
  <si>
    <t>32° 29´ O</t>
  </si>
  <si>
    <t>Omsk, Sowjetunion</t>
  </si>
  <si>
    <t>55° 00´ N</t>
  </si>
  <si>
    <t>73° 24´ O</t>
  </si>
  <si>
    <t>Oostende, Belgien</t>
  </si>
  <si>
    <t>2° 55´ O</t>
  </si>
  <si>
    <t>Oran, Algerien</t>
  </si>
  <si>
    <t>35° 45´ N</t>
  </si>
  <si>
    <t>0° 38´ W</t>
  </si>
  <si>
    <t>Orange Walk, Belize</t>
  </si>
  <si>
    <t>18° 06´ N</t>
  </si>
  <si>
    <t>88° 31´ W</t>
  </si>
  <si>
    <t>Oranjestad, Niederländische Antillen</t>
  </si>
  <si>
    <t>12° 32´ N</t>
  </si>
  <si>
    <t>70° 02´ W</t>
  </si>
  <si>
    <t>Oerebro, Schweden</t>
  </si>
  <si>
    <t>59° 18´ N</t>
  </si>
  <si>
    <t>Orlando, Florida (USA)</t>
  </si>
  <si>
    <t>28° 33´ N</t>
  </si>
  <si>
    <t>Oruro, Bolivien</t>
  </si>
  <si>
    <t>17° 59´ S</t>
  </si>
  <si>
    <t>67° 08´ W</t>
  </si>
  <si>
    <t>Osaka, Japan</t>
  </si>
  <si>
    <t>135° 30´ O</t>
  </si>
  <si>
    <t>Oshkosh, Wisconsin (USA)</t>
  </si>
  <si>
    <t>44° 01´ N</t>
  </si>
  <si>
    <t>88° 33´ W</t>
  </si>
  <si>
    <t>Osijek, Jugoslawien</t>
  </si>
  <si>
    <t>45° 33´ N</t>
  </si>
  <si>
    <t>18° 41´ O</t>
  </si>
  <si>
    <t>Oslo, Norwegen</t>
  </si>
  <si>
    <t>10° 44´ O</t>
  </si>
  <si>
    <t>Osnabrück, Deutschland</t>
  </si>
  <si>
    <t>8° 03´ O</t>
  </si>
  <si>
    <t>Ostrava, Tschechoslowakei</t>
  </si>
  <si>
    <t>49° 50´ N</t>
  </si>
  <si>
    <t>18° 15´ O</t>
  </si>
  <si>
    <t>Ottawa, Kanada</t>
  </si>
  <si>
    <t>45° 25´ N</t>
  </si>
  <si>
    <t>75° 42´ W</t>
  </si>
  <si>
    <t>Ouagadougou, Burkina Faso</t>
  </si>
  <si>
    <t>12° 22´ N</t>
  </si>
  <si>
    <t>1° 31´ W</t>
  </si>
  <si>
    <t>Oujda, Marokko</t>
  </si>
  <si>
    <t>34° 41´ N</t>
  </si>
  <si>
    <t>Oulu, Finnland</t>
  </si>
  <si>
    <t>65° 00´ N</t>
  </si>
  <si>
    <t>25° 26´ O</t>
  </si>
  <si>
    <t>Owensboro, Kentucky (USA)</t>
  </si>
  <si>
    <t>37° 46´ N</t>
  </si>
  <si>
    <t>87° 07´ W</t>
  </si>
  <si>
    <t>Oxford, Grossbritannien</t>
  </si>
  <si>
    <t>51° 45´ N</t>
  </si>
  <si>
    <t>1° 15´ W</t>
  </si>
  <si>
    <t>Padang, Indonesien</t>
  </si>
  <si>
    <t>6° 12´ S</t>
  </si>
  <si>
    <t>120° 27´ O</t>
  </si>
  <si>
    <t>Paderborn, Deutschland</t>
  </si>
  <si>
    <t>51° 43´ N</t>
  </si>
  <si>
    <t>Pakse, Laos</t>
  </si>
  <si>
    <t>105° 50´ O</t>
  </si>
  <si>
    <t>Palembang, Indonesien</t>
  </si>
  <si>
    <t>2° 59´ S</t>
  </si>
  <si>
    <t>104° 45´ O</t>
  </si>
  <si>
    <t>Palermo, Italien</t>
  </si>
  <si>
    <t>38° 07´ N</t>
  </si>
  <si>
    <t>Palm Springs, California (USA)</t>
  </si>
  <si>
    <t>116° 33´ W</t>
  </si>
  <si>
    <t>Palma De Mallorca, Spanien</t>
  </si>
  <si>
    <t>39° 35´ N</t>
  </si>
  <si>
    <t>2° 39´ O</t>
  </si>
  <si>
    <t>Panama City, Panama</t>
  </si>
  <si>
    <t>8° 57´ N</t>
  </si>
  <si>
    <t>79° 32´ W</t>
  </si>
  <si>
    <t>Panchiao, Taiwan</t>
  </si>
  <si>
    <t>25° 01´ N</t>
  </si>
  <si>
    <t>121° 27´ O</t>
  </si>
  <si>
    <t>Papeete, Tahiti</t>
  </si>
  <si>
    <t>17° 32´ S</t>
  </si>
  <si>
    <t>149° 34´ W</t>
  </si>
  <si>
    <t>Paramaribo, Surinam</t>
  </si>
  <si>
    <t>5° 50´ N</t>
  </si>
  <si>
    <t>55° 13´ W</t>
  </si>
  <si>
    <t>Paris, Frankreich</t>
  </si>
  <si>
    <t>48° 52´ N</t>
  </si>
  <si>
    <t>2° 20´ O</t>
  </si>
  <si>
    <t>Pasadena, California (USA)</t>
  </si>
  <si>
    <t>34° 09´ N</t>
  </si>
  <si>
    <t>118° 09´ W</t>
  </si>
  <si>
    <t>Pasay, Philippinen</t>
  </si>
  <si>
    <t>14° 33´ N</t>
  </si>
  <si>
    <t>121° 00´ O</t>
  </si>
  <si>
    <t>Paterson, New Jersey (USA)</t>
  </si>
  <si>
    <t>Patras, Griechenland</t>
  </si>
  <si>
    <t>38° 14´ N</t>
  </si>
  <si>
    <t>21° 44´ O</t>
  </si>
  <si>
    <t>Pau, Frankreich</t>
  </si>
  <si>
    <t>0° 22´ W</t>
  </si>
  <si>
    <t>Paysandu, Uruguay</t>
  </si>
  <si>
    <t>32° 21´ S</t>
  </si>
  <si>
    <t>58° 05´ W</t>
  </si>
  <si>
    <t>Pecs, Ungarn</t>
  </si>
  <si>
    <t>Pedro Juan Caballero, Paraguay</t>
  </si>
  <si>
    <t>22° 30´ S</t>
  </si>
  <si>
    <t>55° 44´ W</t>
  </si>
  <si>
    <t>Pensacola, Florida (USA)</t>
  </si>
  <si>
    <t>30° 25´ N</t>
  </si>
  <si>
    <t>87° 13´ W</t>
  </si>
  <si>
    <t>Peoria, Illinois (USA)</t>
  </si>
  <si>
    <t>40° 42´ N</t>
  </si>
  <si>
    <t>89° 36´ W</t>
  </si>
  <si>
    <t>Pereira, Kolumbien</t>
  </si>
  <si>
    <t>4° 47´ N</t>
  </si>
  <si>
    <t>75° 46´ W</t>
  </si>
  <si>
    <t>Perm, Sowjetunion</t>
  </si>
  <si>
    <t>58° 00´ N</t>
  </si>
  <si>
    <t>56° 15´ O</t>
  </si>
  <si>
    <t>Perth, Australien</t>
  </si>
  <si>
    <t>31° 56´ S</t>
  </si>
  <si>
    <t>115° 50´ O</t>
  </si>
  <si>
    <t>Petach Tikwa, Israel</t>
  </si>
  <si>
    <t>31° 52´ N</t>
  </si>
  <si>
    <t>34° 55´ O</t>
  </si>
  <si>
    <t>Petersburg, Virginia (USA)</t>
  </si>
  <si>
    <t>37° 14´ N</t>
  </si>
  <si>
    <t>77° 24´ W</t>
  </si>
  <si>
    <t>Petingen, Luxemburg</t>
  </si>
  <si>
    <t>49° 33´ N</t>
  </si>
  <si>
    <t>Pforzheim, Deutschland</t>
  </si>
  <si>
    <t>48° 53´ N</t>
  </si>
  <si>
    <t>Philadelphia, Pennsylvania (USA)</t>
  </si>
  <si>
    <t>75° 09´ W</t>
  </si>
  <si>
    <t>Phnom Penh, Kambodscha</t>
  </si>
  <si>
    <t>11° 33´ N</t>
  </si>
  <si>
    <t>104° 55´ O</t>
  </si>
  <si>
    <t>Phoenix, Arizona (USA)</t>
  </si>
  <si>
    <t>33° 27´ N</t>
  </si>
  <si>
    <t>112° 04´ W</t>
  </si>
  <si>
    <t>Pinang, Malaysia</t>
  </si>
  <si>
    <t>5° 30´ N</t>
  </si>
  <si>
    <t>100° 28´ O</t>
  </si>
  <si>
    <t>Pine Bluff, Arkansas (USA)</t>
  </si>
  <si>
    <t>34° 13´ N</t>
  </si>
  <si>
    <t>92° 01´ W</t>
  </si>
  <si>
    <t>Piräus, Griechenland</t>
  </si>
  <si>
    <t>37° 57´ N</t>
  </si>
  <si>
    <t>23° 42´ O</t>
  </si>
  <si>
    <t>Pittsburgh, Pennsylvania (USA)</t>
  </si>
  <si>
    <t>40° 26´ N</t>
  </si>
  <si>
    <t>Pittsfield, Massachusetts (USA)</t>
  </si>
  <si>
    <t>42° 27´ N</t>
  </si>
  <si>
    <t>73° 15´ W</t>
  </si>
  <si>
    <t>Piura, Peru</t>
  </si>
  <si>
    <t>5° 15´ S</t>
  </si>
  <si>
    <t>80° 38´ W</t>
  </si>
  <si>
    <t>Plovdiv, Bulgarien</t>
  </si>
  <si>
    <t>42° 08´ N</t>
  </si>
  <si>
    <t>24° 45´ O</t>
  </si>
  <si>
    <t>Plymouth, Grossbritannien</t>
  </si>
  <si>
    <t>50° 23´ N</t>
  </si>
  <si>
    <t>4° 06´ W</t>
  </si>
  <si>
    <t>Plzen, Tschechoslowakei</t>
  </si>
  <si>
    <t>49° 45´ N</t>
  </si>
  <si>
    <t>13° 25´ O</t>
  </si>
  <si>
    <t>Pocatello, Idaho (USA)</t>
  </si>
  <si>
    <t>42° 52´ N</t>
  </si>
  <si>
    <t>112° 27´ W</t>
  </si>
  <si>
    <t>Pointe-Noire, Kongo</t>
  </si>
  <si>
    <t>4° 46´ S</t>
  </si>
  <si>
    <t>11° 53´ O</t>
  </si>
  <si>
    <t>Poona, Indien</t>
  </si>
  <si>
    <t>18° 34´ N</t>
  </si>
  <si>
    <t>73° 58´ O</t>
  </si>
  <si>
    <t>Pori, Finnland</t>
  </si>
  <si>
    <t>61° 28´ N</t>
  </si>
  <si>
    <t>21° 45´ O</t>
  </si>
  <si>
    <t>Port Arthur, Texas (USA)</t>
  </si>
  <si>
    <t>29° 54´ N</t>
  </si>
  <si>
    <t>93° 56´ W</t>
  </si>
  <si>
    <t>Port Elizabeth, Südafrika</t>
  </si>
  <si>
    <t>33° 58´ S</t>
  </si>
  <si>
    <t>25° 36´ O</t>
  </si>
  <si>
    <t>Port Louis, Mauritius</t>
  </si>
  <si>
    <t>57° 30´ O</t>
  </si>
  <si>
    <t>Port Moresby, Papua-Neuguinea</t>
  </si>
  <si>
    <t>9° 29´ S</t>
  </si>
  <si>
    <t>147° 08´ O</t>
  </si>
  <si>
    <t>Port Of Spain, Trinidad &amp; Tobago</t>
  </si>
  <si>
    <t>10° 39´ N</t>
  </si>
  <si>
    <t>61° 31´ W</t>
  </si>
  <si>
    <t>Port Said, Ägypten</t>
  </si>
  <si>
    <t>31° 17´ N</t>
  </si>
  <si>
    <t>32° 18´ O</t>
  </si>
  <si>
    <t>Port Sudan, Sudan</t>
  </si>
  <si>
    <t>19° 38´ N</t>
  </si>
  <si>
    <t>37° 07´ O</t>
  </si>
  <si>
    <t>Port Vila, Vanuatu</t>
  </si>
  <si>
    <t>17° 45´ S</t>
  </si>
  <si>
    <t>168° 18´ O</t>
  </si>
  <si>
    <t>Port-au-Prince, Haiti</t>
  </si>
  <si>
    <t>18° 32´ N</t>
  </si>
  <si>
    <t>72° 20´ W</t>
  </si>
  <si>
    <t>Port-Gentil, Gabun</t>
  </si>
  <si>
    <t>0° 40´ S</t>
  </si>
  <si>
    <t>8° 50´ O</t>
  </si>
  <si>
    <t>Portland, Maine (USA)</t>
  </si>
  <si>
    <t>43° 40´ N</t>
  </si>
  <si>
    <t>70° 15´ W</t>
  </si>
  <si>
    <t>Portland, Oregon (USA)</t>
  </si>
  <si>
    <t>45° 31´ N</t>
  </si>
  <si>
    <t>122° 41´ W</t>
  </si>
  <si>
    <t>Porto Alegre, Brasilien</t>
  </si>
  <si>
    <t>8° 58´ S</t>
  </si>
  <si>
    <t>67° 48´ W</t>
  </si>
  <si>
    <t>Porto Novo, Benin</t>
  </si>
  <si>
    <t>6° 30´ N</t>
  </si>
  <si>
    <t>2° 47´ O</t>
  </si>
  <si>
    <t>Porto, Portugal</t>
  </si>
  <si>
    <t>41° 09´ N</t>
  </si>
  <si>
    <t>8° 37´ W</t>
  </si>
  <si>
    <t>Portoviejo, Ecuador</t>
  </si>
  <si>
    <t>1° 07´ S</t>
  </si>
  <si>
    <t>80° 28´ W</t>
  </si>
  <si>
    <t>Portsmouth, Dominica</t>
  </si>
  <si>
    <t>15° 34´ N</t>
  </si>
  <si>
    <t>61° 27´ W</t>
  </si>
  <si>
    <t>Posen, Polen</t>
  </si>
  <si>
    <t>52° 25´ N</t>
  </si>
  <si>
    <t>16° 53´ O</t>
  </si>
  <si>
    <t>Potosi, Bolivien</t>
  </si>
  <si>
    <t>19° 35´ S</t>
  </si>
  <si>
    <t>65° 45´ W</t>
  </si>
  <si>
    <t>Potsdam, Deutschland</t>
  </si>
  <si>
    <t>52° 24´ N</t>
  </si>
  <si>
    <t>13° 04´ O</t>
  </si>
  <si>
    <t>Poughkeepsie, New York (USA)</t>
  </si>
  <si>
    <t>41° 42´ N</t>
  </si>
  <si>
    <t>73° 56´ W</t>
  </si>
  <si>
    <t>Praha, Tschechoslowakei</t>
  </si>
  <si>
    <t>50° 04´ N</t>
  </si>
  <si>
    <t>14° 27´ O</t>
  </si>
  <si>
    <t>Praia, Kapverden</t>
  </si>
  <si>
    <t>14° 55´ N</t>
  </si>
  <si>
    <t>23° 30´ W</t>
  </si>
  <si>
    <t>Pretoria, Südafrika</t>
  </si>
  <si>
    <t>25° 45´ S</t>
  </si>
  <si>
    <t>28° 12´ O</t>
  </si>
  <si>
    <t>Providence, Rhode Island (USA)</t>
  </si>
  <si>
    <t>71° 25´ W</t>
  </si>
  <si>
    <t>Provo, Utah (USA)</t>
  </si>
  <si>
    <t>40° 14´ N</t>
  </si>
  <si>
    <t>111° 39´ W</t>
  </si>
  <si>
    <t>Puebla De Zaragoza, Mexiko</t>
  </si>
  <si>
    <t>28° 31´ N</t>
  </si>
  <si>
    <t>100° 54´ W</t>
  </si>
  <si>
    <t>Puebla, Mexiko</t>
  </si>
  <si>
    <t>19° 03´ N</t>
  </si>
  <si>
    <t>98° 12´ W</t>
  </si>
  <si>
    <t>Pueblo, Colorado (USA)</t>
  </si>
  <si>
    <t>38° 16´ N</t>
  </si>
  <si>
    <t>104° 37´ W</t>
  </si>
  <si>
    <t>Puerto Barrios, Guatemala</t>
  </si>
  <si>
    <t>15° 41´ N</t>
  </si>
  <si>
    <t>88° 32´ W</t>
  </si>
  <si>
    <t>Puerto Plata, Dominikan.republik</t>
  </si>
  <si>
    <t>19° 48´ N</t>
  </si>
  <si>
    <t>70° 41´ W</t>
  </si>
  <si>
    <t>Puerto Stroessner, Paraguay</t>
  </si>
  <si>
    <t>25° 32´ S</t>
  </si>
  <si>
    <t>54° 34´ W</t>
  </si>
  <si>
    <t>Puntarenas, Costa Rica</t>
  </si>
  <si>
    <t>84° 50´ W</t>
  </si>
  <si>
    <t>Pusan, Korea</t>
  </si>
  <si>
    <t>35° 06´ N</t>
  </si>
  <si>
    <t>129° 03´ O</t>
  </si>
  <si>
    <t>Pyoengyang, Nordkorea</t>
  </si>
  <si>
    <t>39° 01´ N</t>
  </si>
  <si>
    <t>125° 45´ O</t>
  </si>
  <si>
    <t>Pyuthan, Nepal</t>
  </si>
  <si>
    <t>82° 53´ O</t>
  </si>
  <si>
    <t>Quebec, Kanada</t>
  </si>
  <si>
    <t>46° 49´ N</t>
  </si>
  <si>
    <t>71° 13´ W</t>
  </si>
  <si>
    <t>Quezaltenango, Guatemala</t>
  </si>
  <si>
    <t>91° 30´ W</t>
  </si>
  <si>
    <t>Quezon City, Philippinen</t>
  </si>
  <si>
    <t>14° 39´ N</t>
  </si>
  <si>
    <t>121° 02´ O</t>
  </si>
  <si>
    <t>Qui Nhon, Vietnam</t>
  </si>
  <si>
    <t>13° 47´ N</t>
  </si>
  <si>
    <t>109° 11´ O</t>
  </si>
  <si>
    <t>Quito, Ecuador</t>
  </si>
  <si>
    <t>0° 13´ S</t>
  </si>
  <si>
    <t>Rabat, Marokko</t>
  </si>
  <si>
    <t>34° 02´ N</t>
  </si>
  <si>
    <t>6° 51´ W</t>
  </si>
  <si>
    <t>Rabaul, Papua-Neuguinea</t>
  </si>
  <si>
    <t>4° 13´ S</t>
  </si>
  <si>
    <t>152° 11´ O</t>
  </si>
  <si>
    <t>Raleigh, North Carolina (USA)</t>
  </si>
  <si>
    <t>35° 47´ N</t>
  </si>
  <si>
    <t>78° 38´ W</t>
  </si>
  <si>
    <t>Ramat Gan, Israel</t>
  </si>
  <si>
    <t>32° 04´ N</t>
  </si>
  <si>
    <t>34° 48´ O</t>
  </si>
  <si>
    <t>Rancagua, Chile</t>
  </si>
  <si>
    <t>34° 10´ S</t>
  </si>
  <si>
    <t>70° 45´ W</t>
  </si>
  <si>
    <t>Randers, Dänemark</t>
  </si>
  <si>
    <t>56° 28´ N</t>
  </si>
  <si>
    <t>10° 03´ O</t>
  </si>
  <si>
    <t>Rangoon, Myanmar</t>
  </si>
  <si>
    <t>16° 47´ N</t>
  </si>
  <si>
    <t>96° 10´ O</t>
  </si>
  <si>
    <t>Rapid City, South Dakota (USA)</t>
  </si>
  <si>
    <t>44° 05´ N</t>
  </si>
  <si>
    <t>103° 14´ W</t>
  </si>
  <si>
    <t>Raqqa, Syrien</t>
  </si>
  <si>
    <t>39° 03´ O</t>
  </si>
  <si>
    <t>Rawalpindi, Pakistan</t>
  </si>
  <si>
    <t>33° 40´ N</t>
  </si>
  <si>
    <t>73° 08´ O</t>
  </si>
  <si>
    <t>Recife, Brasilien</t>
  </si>
  <si>
    <t>8° 06´ S</t>
  </si>
  <si>
    <t>34° 53´ W</t>
  </si>
  <si>
    <t>Recklinghausen, Deutschland</t>
  </si>
  <si>
    <t>51° 37´ N</t>
  </si>
  <si>
    <t>7° 12´ O</t>
  </si>
  <si>
    <t>Regensburg, Deutschland</t>
  </si>
  <si>
    <t>12° 06´ O</t>
  </si>
  <si>
    <t>Regina, Kanada</t>
  </si>
  <si>
    <t>104° 39´ W</t>
  </si>
  <si>
    <t>Remich, Luxemburg</t>
  </si>
  <si>
    <t>6° 23´ O</t>
  </si>
  <si>
    <t>Remscheid, Deutschland</t>
  </si>
  <si>
    <t>51° 11´ N</t>
  </si>
  <si>
    <t>Reno, Nevada (USA)</t>
  </si>
  <si>
    <t>119° 49´ W</t>
  </si>
  <si>
    <t>Reykjavik, Island</t>
  </si>
  <si>
    <t>64° 09´ N</t>
  </si>
  <si>
    <t>21° 57´ W</t>
  </si>
  <si>
    <t>Riad, Saudi-Arabien</t>
  </si>
  <si>
    <t>24° 38´ N</t>
  </si>
  <si>
    <t>46° 43´ O</t>
  </si>
  <si>
    <t>Richmond, Virginia (USA)</t>
  </si>
  <si>
    <t>37° 32´ N</t>
  </si>
  <si>
    <t>77° 26´ W</t>
  </si>
  <si>
    <t>Riga, Sowjetunion</t>
  </si>
  <si>
    <t>56° 57´ N</t>
  </si>
  <si>
    <t>24° 06´ O</t>
  </si>
  <si>
    <t>Rio De Janeiro, Brasilien</t>
  </si>
  <si>
    <t>22° 54´ S</t>
  </si>
  <si>
    <t>43° 14´ W</t>
  </si>
  <si>
    <t>Rivera, Uruguay</t>
  </si>
  <si>
    <t>31° 00´ S</t>
  </si>
  <si>
    <t>Riverside, California (USA)</t>
  </si>
  <si>
    <t>33° 59´ N</t>
  </si>
  <si>
    <t>117° 22´ W</t>
  </si>
  <si>
    <t>Roanoke, Virginia (USA)</t>
  </si>
  <si>
    <t>37° 16´ N</t>
  </si>
  <si>
    <t>Rochester, Minnesota (USA)</t>
  </si>
  <si>
    <t>92° 28´ W</t>
  </si>
  <si>
    <t>Rochester, New York (USA)</t>
  </si>
  <si>
    <t>43° 10´ N</t>
  </si>
  <si>
    <t>77° 36´ W</t>
  </si>
  <si>
    <t>Rock Island, Illinois (USA)</t>
  </si>
  <si>
    <t>90° 34´ W</t>
  </si>
  <si>
    <t>Rockford, Illinois (USA)</t>
  </si>
  <si>
    <t>89° 06´ W</t>
  </si>
  <si>
    <t>Rom, Italien</t>
  </si>
  <si>
    <t>41° 54´ N</t>
  </si>
  <si>
    <t>12° 29´ O</t>
  </si>
  <si>
    <t>Roodepoort, Südafrika</t>
  </si>
  <si>
    <t>Rosario, Argentinien</t>
  </si>
  <si>
    <t>32° 57´ S</t>
  </si>
  <si>
    <t>60° 40´ W</t>
  </si>
  <si>
    <t>Roseau, Dominica</t>
  </si>
  <si>
    <t>15° 18´ N</t>
  </si>
  <si>
    <t>61° 23´ W</t>
  </si>
  <si>
    <t>Roskilde, Dänemark</t>
  </si>
  <si>
    <t>55° 39´ N</t>
  </si>
  <si>
    <t>12° 07´ O</t>
  </si>
  <si>
    <t>Rostock, Deutschland</t>
  </si>
  <si>
    <t>54° 05´ N</t>
  </si>
  <si>
    <t>12° 08´ O</t>
  </si>
  <si>
    <t>Rostow, Sowjetunion</t>
  </si>
  <si>
    <t>39° 42´ O</t>
  </si>
  <si>
    <t>Rotterdam, Niederlande</t>
  </si>
  <si>
    <t>51° 55´ N</t>
  </si>
  <si>
    <t>Ruse, Bulgarien</t>
  </si>
  <si>
    <t>43° 50´ N</t>
  </si>
  <si>
    <t>27° 59´ O</t>
  </si>
  <si>
    <t>Saarbrücken, Deutschland</t>
  </si>
  <si>
    <t>49° 14´ N</t>
  </si>
  <si>
    <t>7° 00´ O</t>
  </si>
  <si>
    <t>Sacramento, California (USA)</t>
  </si>
  <si>
    <t>38° 35´ N</t>
  </si>
  <si>
    <t>121° 30´ W</t>
  </si>
  <si>
    <t>Safi, Marokko</t>
  </si>
  <si>
    <t>9° 20´ W</t>
  </si>
  <si>
    <t>Saginaw, Michigan (USA)</t>
  </si>
  <si>
    <t>43° 26´ N</t>
  </si>
  <si>
    <t>83° 56´ W</t>
  </si>
  <si>
    <t>Saint Augustine, Florida (USA)</t>
  </si>
  <si>
    <t>29° 53´ N</t>
  </si>
  <si>
    <t>81° 19´ W</t>
  </si>
  <si>
    <t>Saint Catharine's, Kanada</t>
  </si>
  <si>
    <t>79° 15´ W</t>
  </si>
  <si>
    <t>Saint John's, Kanada</t>
  </si>
  <si>
    <t>52° 43´ W</t>
  </si>
  <si>
    <t>Saint Joseph, Missouri (USA)</t>
  </si>
  <si>
    <t>94° 51´ W</t>
  </si>
  <si>
    <t>Saint Louis, Missouri (USA)</t>
  </si>
  <si>
    <t>38° 38´ N</t>
  </si>
  <si>
    <t>90° 12´ W</t>
  </si>
  <si>
    <t>Saint Paul, Minnesota (USA)</t>
  </si>
  <si>
    <t>44° 57´ N</t>
  </si>
  <si>
    <t>93° 06´ W</t>
  </si>
  <si>
    <t>Saint Petersburg, Florida (USA)</t>
  </si>
  <si>
    <t>27° 46´ N</t>
  </si>
  <si>
    <t>82° 38´ W</t>
  </si>
  <si>
    <t>Saint-Etienne, Frankreich</t>
  </si>
  <si>
    <t>45° 26´ N</t>
  </si>
  <si>
    <t>4° 23´ O</t>
  </si>
  <si>
    <t>Saint-Louis, Senegal</t>
  </si>
  <si>
    <t>16° 01´ N</t>
  </si>
  <si>
    <t>16° 30´ W</t>
  </si>
  <si>
    <t>Salem, Massachusetts (USA)</t>
  </si>
  <si>
    <t>42° 31´ N</t>
  </si>
  <si>
    <t>70° 53´ W</t>
  </si>
  <si>
    <t>Salem, Oregon (USA)</t>
  </si>
  <si>
    <t>44° 56´ N</t>
  </si>
  <si>
    <t>123° 02´ W</t>
  </si>
  <si>
    <t>Salinas, California (USA)</t>
  </si>
  <si>
    <t>36° 40´ N</t>
  </si>
  <si>
    <t>121° 39´ W</t>
  </si>
  <si>
    <t>Saliyan, Nepal</t>
  </si>
  <si>
    <t>28° 21´ N</t>
  </si>
  <si>
    <t>82° 11´ O</t>
  </si>
  <si>
    <t>Salt Lake City, Utah</t>
  </si>
  <si>
    <t>111° 53´ W</t>
  </si>
  <si>
    <t>Salta, Argentinien</t>
  </si>
  <si>
    <t>24° 47´ S</t>
  </si>
  <si>
    <t>65° 25´ W</t>
  </si>
  <si>
    <t>Salto, Uruguay</t>
  </si>
  <si>
    <t>31° 27´ S</t>
  </si>
  <si>
    <t>57° 50´ W</t>
  </si>
  <si>
    <t>Salvador, Brasilien</t>
  </si>
  <si>
    <t>12° 59´ S</t>
  </si>
  <si>
    <t>38° 31´ W</t>
  </si>
  <si>
    <t>Salzburg, Österreich</t>
  </si>
  <si>
    <t>47° 48´ N</t>
  </si>
  <si>
    <t>13° 03´ O</t>
  </si>
  <si>
    <t>Salzgitter, Deutschland</t>
  </si>
  <si>
    <t>52° 05´ N</t>
  </si>
  <si>
    <t>10° 20´ O</t>
  </si>
  <si>
    <t>San Antonio, Texas (USA)</t>
  </si>
  <si>
    <t>29° 26´ N</t>
  </si>
  <si>
    <t>98° 29´ W</t>
  </si>
  <si>
    <t>San Bernardino, California (USA)</t>
  </si>
  <si>
    <t>34° 06´ N</t>
  </si>
  <si>
    <t>117° 17´ W</t>
  </si>
  <si>
    <t>San Cristobal, Venezuela</t>
  </si>
  <si>
    <t>7° 46´ N</t>
  </si>
  <si>
    <t>72° 15´ W</t>
  </si>
  <si>
    <t>San Diego, California (USA)</t>
  </si>
  <si>
    <t>32° 43´ N</t>
  </si>
  <si>
    <t>117° 09´ W</t>
  </si>
  <si>
    <t>San Francisco, California (USA)</t>
  </si>
  <si>
    <t>37° 47´ N</t>
  </si>
  <si>
    <t>122° 25´ W</t>
  </si>
  <si>
    <t>San Jose, California (USA)</t>
  </si>
  <si>
    <t>37° 20´ N</t>
  </si>
  <si>
    <t>121° 53´ W</t>
  </si>
  <si>
    <t>San Jose, Costa Rica</t>
  </si>
  <si>
    <t>9° 56´ N</t>
  </si>
  <si>
    <t>84° 05´ W</t>
  </si>
  <si>
    <t>San Juan, Argentinien</t>
  </si>
  <si>
    <t>31° 32´ S</t>
  </si>
  <si>
    <t>68° 31´ W</t>
  </si>
  <si>
    <t>San Juan, Dominikan.republik</t>
  </si>
  <si>
    <t>18° 49´ N</t>
  </si>
  <si>
    <t>71° 12´ W</t>
  </si>
  <si>
    <t>San Juan, Puerto Rico</t>
  </si>
  <si>
    <t>18° 28´ N</t>
  </si>
  <si>
    <t>66° 07´ W</t>
  </si>
  <si>
    <t>San Lorenzo, Paraguay</t>
  </si>
  <si>
    <t>25° 20´ S</t>
  </si>
  <si>
    <t>57° 32´ W</t>
  </si>
  <si>
    <t>San Luis Potosi, Mexiko</t>
  </si>
  <si>
    <t>22° 09´ N</t>
  </si>
  <si>
    <t>100° 59´ W</t>
  </si>
  <si>
    <t>San Marino, San Marino</t>
  </si>
  <si>
    <t>43° 55´ N</t>
  </si>
  <si>
    <t>12° 28´ O</t>
  </si>
  <si>
    <t>San Miguel de Tucuman, Argentini</t>
  </si>
  <si>
    <t>26° 47´ S</t>
  </si>
  <si>
    <t>65° 15´ W</t>
  </si>
  <si>
    <t>San Miguel, El Salvador</t>
  </si>
  <si>
    <t>88° 10´ W</t>
  </si>
  <si>
    <t>San Pedro Sula, Honduras</t>
  </si>
  <si>
    <t>15° 26´ N</t>
  </si>
  <si>
    <t>San Salvador, El Salvador</t>
  </si>
  <si>
    <t>13° 42´ N</t>
  </si>
  <si>
    <t>89° 12´ W</t>
  </si>
  <si>
    <t>Sana, Jemen</t>
  </si>
  <si>
    <t>15° 23´ N</t>
  </si>
  <si>
    <t>44° 12´ O</t>
  </si>
  <si>
    <t>Sankt Poelten, Österreich</t>
  </si>
  <si>
    <t>48° 13´ N</t>
  </si>
  <si>
    <t>15° 37´ O</t>
  </si>
  <si>
    <t>Sansibar, Tansania</t>
  </si>
  <si>
    <t>39° 12´ O</t>
  </si>
  <si>
    <t>Santa Ana, El Salvador</t>
  </si>
  <si>
    <t>14° 00´ N</t>
  </si>
  <si>
    <t>89° 31´ W</t>
  </si>
  <si>
    <t>Santa Barbara, California (USA)</t>
  </si>
  <si>
    <t>34° 25´ N</t>
  </si>
  <si>
    <t>119° 42´ W</t>
  </si>
  <si>
    <t>Santa Clara, Kuba</t>
  </si>
  <si>
    <t>22° 25´ N</t>
  </si>
  <si>
    <t>79° 58´ W</t>
  </si>
  <si>
    <t xml:space="preserve">Santa Cruz, Bolivien </t>
  </si>
  <si>
    <t>17° 48´ S</t>
  </si>
  <si>
    <t>63° 10´ W</t>
  </si>
  <si>
    <t>Santa Fe, Argentinien</t>
  </si>
  <si>
    <t>31° 35´ S</t>
  </si>
  <si>
    <t>60° 41´ W</t>
  </si>
  <si>
    <t>Santa Fe, New Mexico (USA)</t>
  </si>
  <si>
    <t>35° 41´ N</t>
  </si>
  <si>
    <t>105° 56´ W</t>
  </si>
  <si>
    <t>Santa Rosa, California (USA)</t>
  </si>
  <si>
    <t>38° 26´ N</t>
  </si>
  <si>
    <t>122° 43´ W</t>
  </si>
  <si>
    <t>Santiago De Chile, Chile</t>
  </si>
  <si>
    <t>33° 27´ S</t>
  </si>
  <si>
    <t>70° 40´ W</t>
  </si>
  <si>
    <t>Santiago De Cuba, Kuba</t>
  </si>
  <si>
    <t>20° 00´ N</t>
  </si>
  <si>
    <t>75° 49´ W</t>
  </si>
  <si>
    <t>Santiago, Dominikan.republik</t>
  </si>
  <si>
    <t>19° 30´ N</t>
  </si>
  <si>
    <t>Santiago, Panama</t>
  </si>
  <si>
    <t>8° 08´ N</t>
  </si>
  <si>
    <t>80° 59´ W</t>
  </si>
  <si>
    <t>Santo Domingo, Dominikan.republic</t>
  </si>
  <si>
    <t>69° 54´ W</t>
  </si>
  <si>
    <t>Sao Paulo, Brasilien</t>
  </si>
  <si>
    <t>23° 32´ S</t>
  </si>
  <si>
    <t>46° 37´ W</t>
  </si>
  <si>
    <t>Sao Tome, Sao Tome Und Principe</t>
  </si>
  <si>
    <t>0° 12´ N</t>
  </si>
  <si>
    <t>6° 43´ O</t>
  </si>
  <si>
    <t>Sapporo, Japan</t>
  </si>
  <si>
    <t>43° 03´ N</t>
  </si>
  <si>
    <t>141° 21´ O</t>
  </si>
  <si>
    <t>Sarajewo, Jugoslawien</t>
  </si>
  <si>
    <t>18° 25´ O</t>
  </si>
  <si>
    <t>Sarh, Tschad</t>
  </si>
  <si>
    <t>9° 08´ N</t>
  </si>
  <si>
    <t>18° 22´ O</t>
  </si>
  <si>
    <t>Savannah, Georgia (USA)</t>
  </si>
  <si>
    <t>81° 06´ W</t>
  </si>
  <si>
    <t>Savannakhet, Laos</t>
  </si>
  <si>
    <t>16° 34´ N</t>
  </si>
  <si>
    <t>Schaffhausen, Schweiz</t>
  </si>
  <si>
    <t>47° 40´ N</t>
  </si>
  <si>
    <t>8° 40´ O</t>
  </si>
  <si>
    <t>Schenectady, New York (USA)</t>
  </si>
  <si>
    <t>42° 49´ N</t>
  </si>
  <si>
    <t>73° 57´ W</t>
  </si>
  <si>
    <t>Schwerin, Deutschland</t>
  </si>
  <si>
    <t>53° 38´ N</t>
  </si>
  <si>
    <t>11° 23´ O</t>
  </si>
  <si>
    <t>Scranton, Pennsylvania (USA)</t>
  </si>
  <si>
    <t>41° 25´ N</t>
  </si>
  <si>
    <t>75° 40´ W</t>
  </si>
  <si>
    <t>Seattle, Washington (USA)</t>
  </si>
  <si>
    <t>47° 37´ N</t>
  </si>
  <si>
    <t>122° 20´ W</t>
  </si>
  <si>
    <t>Segou, Mali</t>
  </si>
  <si>
    <t>6° 18´ W</t>
  </si>
  <si>
    <t>Semarang, Indonesien</t>
  </si>
  <si>
    <t>6° 58´ S</t>
  </si>
  <si>
    <t>110° 29´ O</t>
  </si>
  <si>
    <t>Seoul, Korea</t>
  </si>
  <si>
    <t>37° 34´ N</t>
  </si>
  <si>
    <t>127° 00´ O</t>
  </si>
  <si>
    <t>Serangoon, Singapur</t>
  </si>
  <si>
    <t>1° 23´ N</t>
  </si>
  <si>
    <t>103° 55´ O</t>
  </si>
  <si>
    <t>Serka, Jordanien</t>
  </si>
  <si>
    <t>36° 06´ O</t>
  </si>
  <si>
    <t>Serres, Griechenland</t>
  </si>
  <si>
    <t>23° 31´ O</t>
  </si>
  <si>
    <t>Setif, Algerien</t>
  </si>
  <si>
    <t>36° 11´ N</t>
  </si>
  <si>
    <t>Setubal, Portugal</t>
  </si>
  <si>
    <t>38° 31´ N</t>
  </si>
  <si>
    <t>8° 54´ W</t>
  </si>
  <si>
    <t>Sevilla, Spanien</t>
  </si>
  <si>
    <t>37° 23´ N</t>
  </si>
  <si>
    <t>5° 59´ W</t>
  </si>
  <si>
    <t>Sfax, Tunesien</t>
  </si>
  <si>
    <t>10° 43´ O</t>
  </si>
  <si>
    <t>Shanghai, China</t>
  </si>
  <si>
    <t>31° 14´ N</t>
  </si>
  <si>
    <t>121° 28´ O</t>
  </si>
  <si>
    <t>Sharjah, Vereinigte Arabische Emiratete</t>
  </si>
  <si>
    <t>55° 26´ O</t>
  </si>
  <si>
    <t>Sheffield, Grossbritannien</t>
  </si>
  <si>
    <t>1° 30´ W</t>
  </si>
  <si>
    <t>Shenyang, China</t>
  </si>
  <si>
    <t>123° 26´ O</t>
  </si>
  <si>
    <t>Shiraz, Iran</t>
  </si>
  <si>
    <t>29° 38´ N</t>
  </si>
  <si>
    <t>52° 34´ O</t>
  </si>
  <si>
    <t>Shkoder, Albanien</t>
  </si>
  <si>
    <t>42° 03´ N</t>
  </si>
  <si>
    <t>19° 01´ O</t>
  </si>
  <si>
    <t>Shreveport, Louisiana (USA)</t>
  </si>
  <si>
    <t>32° 31´ N</t>
  </si>
  <si>
    <t>93° 45´ W</t>
  </si>
  <si>
    <t>Shubra Al-khaima, Ägypten</t>
  </si>
  <si>
    <t>30° 06´ N</t>
  </si>
  <si>
    <t>Sidi-Bel-Abbes, Algerien</t>
  </si>
  <si>
    <t>35° 15´ N</t>
  </si>
  <si>
    <t>0° 39´ W</t>
  </si>
  <si>
    <t>Siegen, Deutschland</t>
  </si>
  <si>
    <t>8° 02´ O</t>
  </si>
  <si>
    <t>Siguiri, Guinea</t>
  </si>
  <si>
    <t>11° 28´ N</t>
  </si>
  <si>
    <t>9° 07´ W</t>
  </si>
  <si>
    <t>Sikasso, Mali</t>
  </si>
  <si>
    <t>11° 18´ N</t>
  </si>
  <si>
    <t>5° 38´ W</t>
  </si>
  <si>
    <t>Singapur, Singapur</t>
  </si>
  <si>
    <t>1° 17´ N</t>
  </si>
  <si>
    <t>103° 51´ O</t>
  </si>
  <si>
    <t>Sioux City, Iowa (USA)</t>
  </si>
  <si>
    <t>96° 24´ W</t>
  </si>
  <si>
    <t>Sioux Falls, South Dakota (USA)</t>
  </si>
  <si>
    <t>43° 33´ N</t>
  </si>
  <si>
    <t>96° 44´ W</t>
  </si>
  <si>
    <t>Skopje, Jugoslawien</t>
  </si>
  <si>
    <t>42° 00´ N</t>
  </si>
  <si>
    <t>21° 29´ O</t>
  </si>
  <si>
    <t>Sliema, Malta</t>
  </si>
  <si>
    <t>35° 55´ N</t>
  </si>
  <si>
    <t>14° 31´ O</t>
  </si>
  <si>
    <t>Sofia, Bulgarien</t>
  </si>
  <si>
    <t>42° 41´ N</t>
  </si>
  <si>
    <t>23° 19´ O</t>
  </si>
  <si>
    <t>Solingen, Deutschland</t>
  </si>
  <si>
    <t>7° 05´ O</t>
  </si>
  <si>
    <t>Songkhla, Thailand</t>
  </si>
  <si>
    <t>7° 12´ N</t>
  </si>
  <si>
    <t>Sosnowitz, Polen</t>
  </si>
  <si>
    <t>50° 16´ N</t>
  </si>
  <si>
    <t>19° 07´ O</t>
  </si>
  <si>
    <t>South Bend, Indiana (USA)</t>
  </si>
  <si>
    <t>41° 41´ N</t>
  </si>
  <si>
    <t>86° 15´ W</t>
  </si>
  <si>
    <t>Southampton, Grossbritannien</t>
  </si>
  <si>
    <t>50° 54´ N</t>
  </si>
  <si>
    <t>1° 23´ W</t>
  </si>
  <si>
    <t>Spartanburg, South Carolina (usa</t>
  </si>
  <si>
    <t>34° 56´ N</t>
  </si>
  <si>
    <t>81° 57´ W</t>
  </si>
  <si>
    <t>Split, Jugoslawien</t>
  </si>
  <si>
    <t>43° 31´ N</t>
  </si>
  <si>
    <t>16° 28´ O</t>
  </si>
  <si>
    <t>Spokane, Washington (USA)</t>
  </si>
  <si>
    <t>117° 26´ W</t>
  </si>
  <si>
    <t>Springfield, Illinois (USA)</t>
  </si>
  <si>
    <t>39° 48´ N</t>
  </si>
  <si>
    <t>89° 39´ W</t>
  </si>
  <si>
    <t>Springfield, Massachusetts (USA)</t>
  </si>
  <si>
    <t>72° 36´ W</t>
  </si>
  <si>
    <t>Springfield, Missouri (USA)</t>
  </si>
  <si>
    <t>37° 13´ N</t>
  </si>
  <si>
    <t>93° 18´ W</t>
  </si>
  <si>
    <t>St.catharine's, Kanada</t>
  </si>
  <si>
    <t>45° 24´ N</t>
  </si>
  <si>
    <t>73° 34´ W</t>
  </si>
  <si>
    <t>St.gallen, Schweiz</t>
  </si>
  <si>
    <t>9° 23´ O</t>
  </si>
  <si>
    <t>St.george's, Bermuda-Inseln</t>
  </si>
  <si>
    <t>32° 24´ N</t>
  </si>
  <si>
    <t>64° 42´ W</t>
  </si>
  <si>
    <t>St.george's, Grenada</t>
  </si>
  <si>
    <t>12° 04´ N</t>
  </si>
  <si>
    <t>61° 44´ W</t>
  </si>
  <si>
    <t>St.john's, Antigua</t>
  </si>
  <si>
    <t>17° 08´ N</t>
  </si>
  <si>
    <t>61° 50´ W</t>
  </si>
  <si>
    <t>St.laurent, Französisch-Guayana</t>
  </si>
  <si>
    <t>5° 29´ N</t>
  </si>
  <si>
    <t>54° 03´ W</t>
  </si>
  <si>
    <t>Stamford, Connecticut (USA)</t>
  </si>
  <si>
    <t>41° 03´ N</t>
  </si>
  <si>
    <t>73° 32´ W</t>
  </si>
  <si>
    <t>Stara Zagora, Bulgarien</t>
  </si>
  <si>
    <t>42° 25´ N</t>
  </si>
  <si>
    <t>25° 37´ O</t>
  </si>
  <si>
    <t>Stavanger, Norwegen</t>
  </si>
  <si>
    <t>58° 58´ N</t>
  </si>
  <si>
    <t>5° 45´ O</t>
  </si>
  <si>
    <t>Stettin, Polen</t>
  </si>
  <si>
    <t>53° 25´ N</t>
  </si>
  <si>
    <t>14° 32´ O</t>
  </si>
  <si>
    <t>Steyr, Österreich</t>
  </si>
  <si>
    <t>48° 04´ N</t>
  </si>
  <si>
    <t>14° 25´ O</t>
  </si>
  <si>
    <t>Stockholm, Schweden</t>
  </si>
  <si>
    <t>59° 20´ N</t>
  </si>
  <si>
    <t>18° 03´ O</t>
  </si>
  <si>
    <t>Stockton, California (USA)</t>
  </si>
  <si>
    <t>121° 17´ W</t>
  </si>
  <si>
    <t>Strasbourg, Frankreich</t>
  </si>
  <si>
    <t>48° 35´ N</t>
  </si>
  <si>
    <t>Stuttgart, Deutschland</t>
  </si>
  <si>
    <t>48° 46´ N</t>
  </si>
  <si>
    <t>9° 11´ O</t>
  </si>
  <si>
    <t>Sucre, Bolivien</t>
  </si>
  <si>
    <t>19° 02´ S</t>
  </si>
  <si>
    <t>65° 17´ W</t>
  </si>
  <si>
    <t>Sudbury, Kanada</t>
  </si>
  <si>
    <t>46° 30´ N</t>
  </si>
  <si>
    <t>81° 00´ W</t>
  </si>
  <si>
    <t>Südpol</t>
  </si>
  <si>
    <t>89° 59´ S</t>
  </si>
  <si>
    <t>Suez, Ägypten</t>
  </si>
  <si>
    <t>29° 59´ N</t>
  </si>
  <si>
    <t>32° 33´ O</t>
  </si>
  <si>
    <t>Sunnyvale, California (USA)</t>
  </si>
  <si>
    <t>122° 02´ W</t>
  </si>
  <si>
    <t>Surabaya, Indonesien</t>
  </si>
  <si>
    <t>7° 14´ S</t>
  </si>
  <si>
    <t>Surakarta, Indonesien</t>
  </si>
  <si>
    <t>7° 32´ S</t>
  </si>
  <si>
    <t>110° 50´ O</t>
  </si>
  <si>
    <t>Suva, Fidschi</t>
  </si>
  <si>
    <t>18° 08´ S</t>
  </si>
  <si>
    <t>178° 25´ O</t>
  </si>
  <si>
    <t>Swerdlowsk, Sowjetunion</t>
  </si>
  <si>
    <t>56° 51´ N</t>
  </si>
  <si>
    <t>60° 36´ O</t>
  </si>
  <si>
    <t>Sydney, Australien</t>
  </si>
  <si>
    <t>33° 53´ S</t>
  </si>
  <si>
    <t>151° 12´ O</t>
  </si>
  <si>
    <t>Syracuse, New York (USA)</t>
  </si>
  <si>
    <t>76° 09´ W</t>
  </si>
  <si>
    <t>Szeged, Ungarn</t>
  </si>
  <si>
    <t>46° 15´ N</t>
  </si>
  <si>
    <t>20° 09´ O</t>
  </si>
  <si>
    <t>Tabouk, Saudi-Arabien</t>
  </si>
  <si>
    <t>28° 22´ N</t>
  </si>
  <si>
    <t>36° 32´ O</t>
  </si>
  <si>
    <t>Tabriz, Iran</t>
  </si>
  <si>
    <t>38° 05´ N</t>
  </si>
  <si>
    <t>46° 18´ O</t>
  </si>
  <si>
    <t>Tacoma, Washington (USA)</t>
  </si>
  <si>
    <t>47° 15´ N</t>
  </si>
  <si>
    <t>122° 26´ W</t>
  </si>
  <si>
    <t>Taegu, Korea</t>
  </si>
  <si>
    <t>35° 52´ N</t>
  </si>
  <si>
    <t>128° 36´ O</t>
  </si>
  <si>
    <t>Taejeon, Korea</t>
  </si>
  <si>
    <t>36° 20´ N</t>
  </si>
  <si>
    <t>127° 26´ O</t>
  </si>
  <si>
    <t>Tahoua, Niger</t>
  </si>
  <si>
    <t>14° 57´ N</t>
  </si>
  <si>
    <t>5° 19´ O</t>
  </si>
  <si>
    <t>Taichung, Taiwan</t>
  </si>
  <si>
    <t>24° 09´ N</t>
  </si>
  <si>
    <t>120° 40´ O</t>
  </si>
  <si>
    <t>Taif, Saudi-Arabien</t>
  </si>
  <si>
    <t>21° 15´ N</t>
  </si>
  <si>
    <t>40° 21´ O</t>
  </si>
  <si>
    <t>Tainan, Taiwan</t>
  </si>
  <si>
    <t>23° 01´ N</t>
  </si>
  <si>
    <t>120° 14´ O</t>
  </si>
  <si>
    <t>Taipeh, Taiwan</t>
  </si>
  <si>
    <t>25° 03´ N</t>
  </si>
  <si>
    <t>121° 30´ O</t>
  </si>
  <si>
    <t>Tais, Jemen</t>
  </si>
  <si>
    <t>13° 35´ N</t>
  </si>
  <si>
    <t>Talca, Chile</t>
  </si>
  <si>
    <t>35° 28´ S</t>
  </si>
  <si>
    <t>71° 40´ W</t>
  </si>
  <si>
    <t>Talcahuano, Chile</t>
  </si>
  <si>
    <t>36° 40´ S</t>
  </si>
  <si>
    <t>Tallahassee, Florida (USA)</t>
  </si>
  <si>
    <t>84° 17´ W</t>
  </si>
  <si>
    <t>Tamale, Ghana</t>
  </si>
  <si>
    <t>9° 26´ N</t>
  </si>
  <si>
    <t>0° 49´ W</t>
  </si>
  <si>
    <t>Tampa, Florida (USA)</t>
  </si>
  <si>
    <t>27° 57´ N</t>
  </si>
  <si>
    <t>Tampere, Finnland</t>
  </si>
  <si>
    <t>61° 32´ N</t>
  </si>
  <si>
    <t>23° 45´ O</t>
  </si>
  <si>
    <t>Tampico, Mexiko</t>
  </si>
  <si>
    <t>22° 13´ N</t>
  </si>
  <si>
    <t>97° 51´ W</t>
  </si>
  <si>
    <t>Tanga, Tansania</t>
  </si>
  <si>
    <t>5° 07´ S</t>
  </si>
  <si>
    <t>30° 50´ O</t>
  </si>
  <si>
    <t>Tanger, Marokko</t>
  </si>
  <si>
    <t>35° 48´ N</t>
  </si>
  <si>
    <t>5° 50´ W</t>
  </si>
  <si>
    <t>Tanta, Ägypten</t>
  </si>
  <si>
    <t>30° 48´ N</t>
  </si>
  <si>
    <t>Tarawa, Kiribati</t>
  </si>
  <si>
    <t>1° 30´ N</t>
  </si>
  <si>
    <t>173° 00´ O</t>
  </si>
  <si>
    <t>Taschkent, Sowjetunion</t>
  </si>
  <si>
    <t>41° 20´ N</t>
  </si>
  <si>
    <t>69° 18´ O</t>
  </si>
  <si>
    <t>Taunggyi, Myanmar</t>
  </si>
  <si>
    <t>20° 55´ N</t>
  </si>
  <si>
    <t>96° 53´ O</t>
  </si>
  <si>
    <t>Tbilisi, Sowjetunion</t>
  </si>
  <si>
    <t>44° 45´ O</t>
  </si>
  <si>
    <t>Tegucigalpa, Honduras</t>
  </si>
  <si>
    <t>14° 06´ N</t>
  </si>
  <si>
    <t>Teheran, Iran</t>
  </si>
  <si>
    <t>35° 40´ N</t>
  </si>
  <si>
    <t>51° 26´ O</t>
  </si>
  <si>
    <t>Tel Aviv, Israel</t>
  </si>
  <si>
    <t>34° 46´ O</t>
  </si>
  <si>
    <t>Temeschburg, Rumänien</t>
  </si>
  <si>
    <t>Tempe, Arizona (USA)</t>
  </si>
  <si>
    <t>33° 25´ N</t>
  </si>
  <si>
    <t>111° 56´ W</t>
  </si>
  <si>
    <t>Temuco, Chile</t>
  </si>
  <si>
    <t>72° 40´ W</t>
  </si>
  <si>
    <t>Ternitz, Österreich</t>
  </si>
  <si>
    <t>47° 43´ N</t>
  </si>
  <si>
    <t>16° 02´ O</t>
  </si>
  <si>
    <t>Terre Haute, Indiana (USA)</t>
  </si>
  <si>
    <t>39° 28´ N</t>
  </si>
  <si>
    <t>87° 24´ W</t>
  </si>
  <si>
    <t>Tetouan, Marokko</t>
  </si>
  <si>
    <t>35° 34´ N</t>
  </si>
  <si>
    <t>5° 22´ W</t>
  </si>
  <si>
    <t>Thessaloniki, Griechenland</t>
  </si>
  <si>
    <t>40° 38´ N</t>
  </si>
  <si>
    <t>22° 58´ O</t>
  </si>
  <si>
    <t>Thies, Senegal</t>
  </si>
  <si>
    <t>14° 49´ N</t>
  </si>
  <si>
    <t>16° 52´ W</t>
  </si>
  <si>
    <t>Thimbu, Bhutan</t>
  </si>
  <si>
    <t>27° 32´ N</t>
  </si>
  <si>
    <t>89° 45´ O</t>
  </si>
  <si>
    <t>Thun, Schweiz</t>
  </si>
  <si>
    <t>46° 46´ N</t>
  </si>
  <si>
    <t>Tianjin, China</t>
  </si>
  <si>
    <t>39° 08´ N</t>
  </si>
  <si>
    <t>117° 12´ O</t>
  </si>
  <si>
    <t>Tijuana, Mexiko</t>
  </si>
  <si>
    <t>32° 32´ N</t>
  </si>
  <si>
    <t>117° 01´ W</t>
  </si>
  <si>
    <t>Tilburg, Niederlande</t>
  </si>
  <si>
    <t>51° 34´ N</t>
  </si>
  <si>
    <t>5° 05´ O</t>
  </si>
  <si>
    <t>Timbuktu, Mali</t>
  </si>
  <si>
    <t>3° 01´ W</t>
  </si>
  <si>
    <t>Tirana, Albanien</t>
  </si>
  <si>
    <t>19° 50´ O</t>
  </si>
  <si>
    <t>Tlemcen, Algerien</t>
  </si>
  <si>
    <t>34° 53´ N</t>
  </si>
  <si>
    <t>1° 21´ W</t>
  </si>
  <si>
    <t>Toamasina, Madagaskar</t>
  </si>
  <si>
    <t>18° 10´ S</t>
  </si>
  <si>
    <t>49° 23´ O</t>
  </si>
  <si>
    <t>Tokyo, Japan</t>
  </si>
  <si>
    <t>35° 42´ N</t>
  </si>
  <si>
    <t>139° 46´ O</t>
  </si>
  <si>
    <t>Toledo, Ohio (USA)</t>
  </si>
  <si>
    <t>41° 39´ N</t>
  </si>
  <si>
    <t>83° 33´ W</t>
  </si>
  <si>
    <t>Toliary, Madagaskar</t>
  </si>
  <si>
    <t>23° 20´ S</t>
  </si>
  <si>
    <t>43° 41´ O</t>
  </si>
  <si>
    <t>Topeka, Kansas (USA)</t>
  </si>
  <si>
    <t>39° 03´ N</t>
  </si>
  <si>
    <t>95° 40´ W</t>
  </si>
  <si>
    <t>Toronto, Kanada</t>
  </si>
  <si>
    <t>43° 39´ N</t>
  </si>
  <si>
    <t>79° 23´ W</t>
  </si>
  <si>
    <t>Torreon, Mexiko</t>
  </si>
  <si>
    <t>25° 33´ N</t>
  </si>
  <si>
    <t>103° 26´ W</t>
  </si>
  <si>
    <t>Toulouse, Frankreich</t>
  </si>
  <si>
    <t>1° 27´ O</t>
  </si>
  <si>
    <t>Tours, Frankreich</t>
  </si>
  <si>
    <t>0° 41´ O</t>
  </si>
  <si>
    <t>Traun, Österreich</t>
  </si>
  <si>
    <t>14° 14´ O</t>
  </si>
  <si>
    <t>Trenton, New Jersey (USA)</t>
  </si>
  <si>
    <t>40° 13´ N</t>
  </si>
  <si>
    <t>74° 46´ W</t>
  </si>
  <si>
    <t>Tripoli, Libanon</t>
  </si>
  <si>
    <t>34° 27´ N</t>
  </si>
  <si>
    <t>35° 50´ O</t>
  </si>
  <si>
    <t>Tripolis, Libyen</t>
  </si>
  <si>
    <t>13° 11´ O</t>
  </si>
  <si>
    <t>Trondheim, Norwegen</t>
  </si>
  <si>
    <t>63° 25´ N</t>
  </si>
  <si>
    <t>Troy, New York (USA)</t>
  </si>
  <si>
    <t>73° 41´ W</t>
  </si>
  <si>
    <t>Trujillo, Peru</t>
  </si>
  <si>
    <t>8° 07´ S</t>
  </si>
  <si>
    <t>79° 02´ W</t>
  </si>
  <si>
    <t>Tschoudjo, Togo</t>
  </si>
  <si>
    <t>8° 59´ N</t>
  </si>
  <si>
    <t>1° 11´ O</t>
  </si>
  <si>
    <t>Tsumeb, Namibia</t>
  </si>
  <si>
    <t>19° 13´ S</t>
  </si>
  <si>
    <t>17° 42´ O</t>
  </si>
  <si>
    <t>Tucson, Arizona (USA)</t>
  </si>
  <si>
    <t>32° 13´ N</t>
  </si>
  <si>
    <t>110° 58´ W</t>
  </si>
  <si>
    <t>Tulsa, Oklahoma (USA)</t>
  </si>
  <si>
    <t>36° 09´ N</t>
  </si>
  <si>
    <t>96° 00´ W</t>
  </si>
  <si>
    <t>Tunis, Tunesien</t>
  </si>
  <si>
    <t>36° 48´ N</t>
  </si>
  <si>
    <t>Turin, Italien</t>
  </si>
  <si>
    <t>45° 03´ N</t>
  </si>
  <si>
    <t>7° 40´ O</t>
  </si>
  <si>
    <t>Turku, Finnland</t>
  </si>
  <si>
    <t>60° 27´ N</t>
  </si>
  <si>
    <t>22° 15´ O</t>
  </si>
  <si>
    <t>Tuscaloosa, Alabama (USA)</t>
  </si>
  <si>
    <t>33° 12´ N</t>
  </si>
  <si>
    <t>Ujung Padang, Indonesien</t>
  </si>
  <si>
    <t>5° 09´ S</t>
  </si>
  <si>
    <t>119° 28´ O</t>
  </si>
  <si>
    <t>Ulan Bator, Mongolei</t>
  </si>
  <si>
    <t>106° 53´ O</t>
  </si>
  <si>
    <t>Ulm, Deutschland</t>
  </si>
  <si>
    <t>Umhlazi, Südafrika</t>
  </si>
  <si>
    <t>Uppsala, Schweden</t>
  </si>
  <si>
    <t>17° 38´ O</t>
  </si>
  <si>
    <t>Utica, New York (USA)</t>
  </si>
  <si>
    <t>75° 14´ W</t>
  </si>
  <si>
    <t>Utrecht, Niederlande</t>
  </si>
  <si>
    <t>52° 06´ N</t>
  </si>
  <si>
    <t>5° 07´ O</t>
  </si>
  <si>
    <t>Vaduz, Liechtenstein</t>
  </si>
  <si>
    <t>47° 08´ N</t>
  </si>
  <si>
    <t>9° 32´ O</t>
  </si>
  <si>
    <t>Valencia, Spanien</t>
  </si>
  <si>
    <t>Valencia, Venezuela</t>
  </si>
  <si>
    <t>10° 11´ N</t>
  </si>
  <si>
    <t>68° 00´ W</t>
  </si>
  <si>
    <t>Valladolid, Spanien</t>
  </si>
  <si>
    <t>4° 45´ W</t>
  </si>
  <si>
    <t>Valletta, Malta</t>
  </si>
  <si>
    <t>35° 54´ N</t>
  </si>
  <si>
    <t>Valparaiso, Chile</t>
  </si>
  <si>
    <t>33° 05´ S</t>
  </si>
  <si>
    <t>Vancouver, Kanada</t>
  </si>
  <si>
    <t>49° 17´ N</t>
  </si>
  <si>
    <t>123° 07´ W</t>
  </si>
  <si>
    <t>Vantaa, Finnland</t>
  </si>
  <si>
    <t>60° 18´ N</t>
  </si>
  <si>
    <t>24° 57´ O</t>
  </si>
  <si>
    <t>Varna, Bulgarien</t>
  </si>
  <si>
    <t>27° 57´ O</t>
  </si>
  <si>
    <t>Västeras, Schweden</t>
  </si>
  <si>
    <t>59° 36´ N</t>
  </si>
  <si>
    <t>16° 32´ O</t>
  </si>
  <si>
    <t>Vejle, Dänemark</t>
  </si>
  <si>
    <t>55° 43´ N</t>
  </si>
  <si>
    <t>9° 33´ O</t>
  </si>
  <si>
    <t>Venedig, Italien</t>
  </si>
  <si>
    <t>12° 21´ O</t>
  </si>
  <si>
    <t>Vera Cruz, Mexiko</t>
  </si>
  <si>
    <t>19° 12´ N</t>
  </si>
  <si>
    <t>96° 08´ W</t>
  </si>
  <si>
    <t>Victoria, Hongkong</t>
  </si>
  <si>
    <t>22° 16´ N</t>
  </si>
  <si>
    <t>114° 13´ O</t>
  </si>
  <si>
    <t>Victoria, Kanada</t>
  </si>
  <si>
    <t>123° 22´ W</t>
  </si>
  <si>
    <t>Victoria, Seschellen</t>
  </si>
  <si>
    <t>4° 38´ S</t>
  </si>
  <si>
    <t>55° 28´ O</t>
  </si>
  <si>
    <t>Vientiane, Laos</t>
  </si>
  <si>
    <t>17° 58´ N</t>
  </si>
  <si>
    <t>102° 36´ O</t>
  </si>
  <si>
    <t>Vila Nova De Gaia, Portugal</t>
  </si>
  <si>
    <t>8° 40´ W</t>
  </si>
  <si>
    <t>Villach, Österreich</t>
  </si>
  <si>
    <t>46° 37´ N</t>
  </si>
  <si>
    <t>13° 51´ O</t>
  </si>
  <si>
    <t>Vina Del Mar, Chile</t>
  </si>
  <si>
    <t>33° 02´ S</t>
  </si>
  <si>
    <t>71° 35´ W</t>
  </si>
  <si>
    <t>Vineland, New Jersey (USA)</t>
  </si>
  <si>
    <t>39° 29´ N</t>
  </si>
  <si>
    <t>75° 02´ W</t>
  </si>
  <si>
    <t>Volos, Griechenland</t>
  </si>
  <si>
    <t>22° 57´ O</t>
  </si>
  <si>
    <t>Waco, Texas (USA)</t>
  </si>
  <si>
    <t>31° 33´ N</t>
  </si>
  <si>
    <t>97° 08´ W</t>
  </si>
  <si>
    <t>Wadi Medani, Sudan</t>
  </si>
  <si>
    <t>14° 24´ N</t>
  </si>
  <si>
    <t>Warschau, Polen</t>
  </si>
  <si>
    <t>52° 15´ N</t>
  </si>
  <si>
    <t>21° 00´ O</t>
  </si>
  <si>
    <t>Warwick, Rhode Island (USA)</t>
  </si>
  <si>
    <t>71° 27´ W</t>
  </si>
  <si>
    <t>Washington, D.c. (USA)</t>
  </si>
  <si>
    <t>38° 54´ N</t>
  </si>
  <si>
    <t>77° 01´ W</t>
  </si>
  <si>
    <t>Waterbury, Connecticut (USA)</t>
  </si>
  <si>
    <t>41° 33´ N</t>
  </si>
  <si>
    <t>Waterford, Irland</t>
  </si>
  <si>
    <t>7° 06´ W</t>
  </si>
  <si>
    <t>Waterloo, Iowa (USA)</t>
  </si>
  <si>
    <t>Wellington, Neuseeland</t>
  </si>
  <si>
    <t>41° 28´ S</t>
  </si>
  <si>
    <t>174° 51´ O</t>
  </si>
  <si>
    <t>Wels, Österreich</t>
  </si>
  <si>
    <t>14° 02´ O</t>
  </si>
  <si>
    <t>West Palm Beach, Florida (USA)</t>
  </si>
  <si>
    <t>26° 43´ N</t>
  </si>
  <si>
    <t>80° 03´ W</t>
  </si>
  <si>
    <t>Wheeling, West Virginia (USA)</t>
  </si>
  <si>
    <t>40° 04´ N</t>
  </si>
  <si>
    <t>80° 43´ W</t>
  </si>
  <si>
    <t>Wichita Falls, Texas (USA)</t>
  </si>
  <si>
    <t>33° 55´ N</t>
  </si>
  <si>
    <t>Wichita, Kansas (USA)</t>
  </si>
  <si>
    <t>37° 41´ N</t>
  </si>
  <si>
    <t>Wien, Österreich</t>
  </si>
  <si>
    <t>48° 12´ N</t>
  </si>
  <si>
    <t>16° 22´ O</t>
  </si>
  <si>
    <t>Wiener Neustadt, Österreich</t>
  </si>
  <si>
    <t>16° 15´ O</t>
  </si>
  <si>
    <t>Wiesbaden, Deutschland</t>
  </si>
  <si>
    <t>Wilkes Barre, Pennsylvania (USA)</t>
  </si>
  <si>
    <t>41° 15´ N</t>
  </si>
  <si>
    <t>75° 53´ W</t>
  </si>
  <si>
    <t>Willemstad, Curacao (niederl.ant</t>
  </si>
  <si>
    <t>12° 06´ N</t>
  </si>
  <si>
    <t>Williamsburg, Virginia (USA)</t>
  </si>
  <si>
    <t>76° 42´ W</t>
  </si>
  <si>
    <t>Williston, North Dakota (USA)</t>
  </si>
  <si>
    <t>48° 11´ N</t>
  </si>
  <si>
    <t>103° 37´ W</t>
  </si>
  <si>
    <t>Wilmington, Delaware (USA)</t>
  </si>
  <si>
    <t>Wilmington, North Carolina (USA)</t>
  </si>
  <si>
    <t>34° 14´ N</t>
  </si>
  <si>
    <t>Windhuk, Namibia</t>
  </si>
  <si>
    <t>22° 34´ S</t>
  </si>
  <si>
    <t>17° 06´ O</t>
  </si>
  <si>
    <t>Windsor, Kanada</t>
  </si>
  <si>
    <t>42° 18´ N</t>
  </si>
  <si>
    <t>Winnipeg, Kanada</t>
  </si>
  <si>
    <t>49° 53´ N</t>
  </si>
  <si>
    <t>97° 09´ W</t>
  </si>
  <si>
    <t>Winston Salem, North Carolina (USA)</t>
  </si>
  <si>
    <t>80° 15´ W</t>
  </si>
  <si>
    <t>Winterthur, Schweiz</t>
  </si>
  <si>
    <t>8° 45´ O</t>
  </si>
  <si>
    <t>Witten, Deutschland</t>
  </si>
  <si>
    <t>7° 20´ O</t>
  </si>
  <si>
    <t>Wladiwostok, Sowjetunion</t>
  </si>
  <si>
    <t>43° 08´ N</t>
  </si>
  <si>
    <t>131° 54´ O</t>
  </si>
  <si>
    <t>Wolfsberg, Österreich</t>
  </si>
  <si>
    <t>14° 50´ O</t>
  </si>
  <si>
    <t>Wolfsburg, Deutschland</t>
  </si>
  <si>
    <t>52° 26´ N</t>
  </si>
  <si>
    <t>10° 48´ O</t>
  </si>
  <si>
    <t>Wolgograd, Sowjetunion</t>
  </si>
  <si>
    <t>48° 45´ N</t>
  </si>
  <si>
    <t>Wollongong, Australien</t>
  </si>
  <si>
    <t>17° 13´ S</t>
  </si>
  <si>
    <t>137° 57´ O</t>
  </si>
  <si>
    <t>Worcester, Massachusetts (USA)</t>
  </si>
  <si>
    <t>42° 16´ N</t>
  </si>
  <si>
    <t>71° 48´ W</t>
  </si>
  <si>
    <t>Wuhan, China</t>
  </si>
  <si>
    <t>36° 45´ N</t>
  </si>
  <si>
    <t>Wuppertal, Deutschland</t>
  </si>
  <si>
    <t>51° 16´ N</t>
  </si>
  <si>
    <t>7° 11´ O</t>
  </si>
  <si>
    <t>Würzburg, Deutschland</t>
  </si>
  <si>
    <t>49° 48´ N</t>
  </si>
  <si>
    <t>Xian, China</t>
  </si>
  <si>
    <t>34° 16´ N</t>
  </si>
  <si>
    <t>108° 54´ O</t>
  </si>
  <si>
    <t>Yakima, Washington (USA)</t>
  </si>
  <si>
    <t>120° 31´ W</t>
  </si>
  <si>
    <t>Yaounde, Kamerun</t>
  </si>
  <si>
    <t>3° 51´ N</t>
  </si>
  <si>
    <t>11° 31´ O</t>
  </si>
  <si>
    <t>Yaren, Nauru</t>
  </si>
  <si>
    <t>1° 50´ S</t>
  </si>
  <si>
    <t>167° 10´ O</t>
  </si>
  <si>
    <t>Yokohama, Japan</t>
  </si>
  <si>
    <t>141° 15´ O</t>
  </si>
  <si>
    <t>York, Grossbritannien</t>
  </si>
  <si>
    <t>53° 57´ N</t>
  </si>
  <si>
    <t>1° 05´ W</t>
  </si>
  <si>
    <t>York, Pennsylvania (USA)</t>
  </si>
  <si>
    <t>76° 44´ W</t>
  </si>
  <si>
    <t>Youngstown, Pennsylvania (USA)</t>
  </si>
  <si>
    <t>41° 06´ N</t>
  </si>
  <si>
    <t>80° 39´ W</t>
  </si>
  <si>
    <t>Yunghu, Taiwan</t>
  </si>
  <si>
    <t>24° 51´ N</t>
  </si>
  <si>
    <t>120° 03´ O</t>
  </si>
  <si>
    <t>Zagazig, Ägypten</t>
  </si>
  <si>
    <t>30° 35´ N</t>
  </si>
  <si>
    <t>31° 30´ O</t>
  </si>
  <si>
    <t>Zagreb, Kroatien</t>
  </si>
  <si>
    <t>45° 48´ N</t>
  </si>
  <si>
    <t>16° 00´ O</t>
  </si>
  <si>
    <t>Zamboanga, Philippinen</t>
  </si>
  <si>
    <t>6° 55´ N</t>
  </si>
  <si>
    <t>122° 05´ O</t>
  </si>
  <si>
    <t>Zaragoza, Spanien</t>
  </si>
  <si>
    <t>0° 54´ W</t>
  </si>
  <si>
    <t>Ziguinchor, Senegal</t>
  </si>
  <si>
    <t>12° 35´ N</t>
  </si>
  <si>
    <t>16° 20´ W</t>
  </si>
  <si>
    <t>Zinder, Niger</t>
  </si>
  <si>
    <t>13° 46´ N</t>
  </si>
  <si>
    <t>8° 58´ O</t>
  </si>
  <si>
    <t>Zomba, Malawi</t>
  </si>
  <si>
    <t>15° 22´ S</t>
  </si>
  <si>
    <t>35° 22´ O</t>
  </si>
  <si>
    <t>Zürich, Schweiz</t>
  </si>
  <si>
    <t>47° 22´ N</t>
  </si>
  <si>
    <t>8° 31´ O</t>
  </si>
  <si>
    <t>Zwickau, Deutschland</t>
  </si>
  <si>
    <t>12° 30´ O</t>
  </si>
  <si>
    <t>http://home.arcor.de/hpj/Tabellen/tab5b.html</t>
  </si>
  <si>
    <t>ORTSLISTE</t>
  </si>
  <si>
    <t xml:space="preserve">Ort, Land </t>
  </si>
  <si>
    <t xml:space="preserve">Breite </t>
  </si>
  <si>
    <t>Länge</t>
  </si>
  <si>
    <t>Aachen, Deutschland</t>
  </si>
  <si>
    <t>50° 47´ N</t>
  </si>
  <si>
    <t>6° 05´ O</t>
  </si>
  <si>
    <t>Aalborg, Dänemark</t>
  </si>
  <si>
    <t>57° 03´ N</t>
  </si>
  <si>
    <t>9° 56´ O</t>
  </si>
  <si>
    <t>Aarhus, Dänemark</t>
  </si>
  <si>
    <t>56° 10´ N</t>
  </si>
  <si>
    <t>10° 13´ O</t>
  </si>
  <si>
    <t>Aberdeen, Schottland</t>
  </si>
  <si>
    <t>57° 08´ N</t>
  </si>
  <si>
    <t>2° 06´ W</t>
  </si>
  <si>
    <t>Abidjan, Elfenbeinküste</t>
  </si>
  <si>
    <t>5° 19´ N</t>
  </si>
  <si>
    <t>4° 02´ W</t>
  </si>
  <si>
    <t>Abilene, Texas (USA)</t>
  </si>
  <si>
    <t>32° 28´ N</t>
  </si>
  <si>
    <t>99° 43´ W</t>
  </si>
  <si>
    <t>Abu Dhabi, Vereinigte Arabische Emirate</t>
  </si>
  <si>
    <t>24° 28´ N</t>
  </si>
  <si>
    <t>54° 25´ O</t>
  </si>
  <si>
    <t>Acapulco, Mexiko</t>
  </si>
  <si>
    <t>16° 50´ N</t>
  </si>
  <si>
    <t>99° 55´ W</t>
  </si>
  <si>
    <t>Accra, Ghana</t>
  </si>
  <si>
    <t>5° 33´ N</t>
  </si>
  <si>
    <t>0° 15´ W</t>
  </si>
  <si>
    <t>Adana, Türkei</t>
  </si>
  <si>
    <t>37° 00´ N</t>
  </si>
  <si>
    <t>35° 19´ O</t>
  </si>
  <si>
    <t>Addis Abeba, Äthiopien</t>
  </si>
  <si>
    <t>9° 02´ N</t>
  </si>
  <si>
    <t>38° 47´ O</t>
  </si>
  <si>
    <t>Adelaide, Australien</t>
  </si>
  <si>
    <t>34° 56´ S</t>
  </si>
  <si>
    <t>138° 36´ O</t>
  </si>
  <si>
    <t>Aden, Jemen</t>
  </si>
  <si>
    <t>12° 46´ N</t>
  </si>
  <si>
    <t>45° 01´ O</t>
  </si>
  <si>
    <t>Agadez, Niger</t>
  </si>
  <si>
    <t>17° 00´ N</t>
  </si>
  <si>
    <t>7° 56´ O</t>
  </si>
  <si>
    <t>Agadir, Marokko</t>
  </si>
  <si>
    <t>30° 30´ N</t>
  </si>
  <si>
    <t>9° 40´ W</t>
  </si>
  <si>
    <t>Ahmedabad, Indien</t>
  </si>
  <si>
    <t>23° 00´ N</t>
  </si>
  <si>
    <t>72° 40´ O</t>
  </si>
  <si>
    <t>Akron, Ohio (USA)</t>
  </si>
  <si>
    <t>41° 05´ N</t>
  </si>
  <si>
    <t>81° 31´ O</t>
  </si>
  <si>
    <t>Akureyri, Island</t>
  </si>
  <si>
    <t>65° 41´ N</t>
  </si>
  <si>
    <t>18° 04´ W</t>
  </si>
  <si>
    <t>Akyab, Myanmar</t>
  </si>
  <si>
    <t>20° 09´ N</t>
  </si>
  <si>
    <t>92° 55´ O</t>
  </si>
  <si>
    <t>Al Mahalla Al-Kubra, Ägypten</t>
  </si>
  <si>
    <t>30° 59´ N</t>
  </si>
  <si>
    <t>31° 10´ O</t>
  </si>
  <si>
    <t>Al-Mobarraz, Saudi-Arabien</t>
  </si>
  <si>
    <t>25° 26´ N</t>
  </si>
  <si>
    <t>49° 37´ O</t>
  </si>
  <si>
    <t>Albany, Georgia (USA)</t>
  </si>
  <si>
    <t>31° 34´ N</t>
  </si>
  <si>
    <t>84° 09´ W</t>
  </si>
  <si>
    <t>Albany, New York (USA)</t>
  </si>
  <si>
    <t>42° 39´ N</t>
  </si>
  <si>
    <t>73° 45´ W</t>
  </si>
  <si>
    <t>Albuquerque, New Mexico (USA)</t>
  </si>
  <si>
    <t>35° 05´ N</t>
  </si>
  <si>
    <t>106° 39´ W</t>
  </si>
  <si>
    <t>Aleppo, Syrien</t>
  </si>
  <si>
    <t>36° 14´ N</t>
  </si>
  <si>
    <t>37° 10´ O</t>
  </si>
  <si>
    <t>Alexandria, Ägypten</t>
  </si>
  <si>
    <t>31° 13´ N</t>
  </si>
  <si>
    <t>29° 55´ O</t>
  </si>
  <si>
    <t>Alexandria, Louisiana (USA)</t>
  </si>
  <si>
    <t>31° 18´ N</t>
  </si>
  <si>
    <t>92° 27´ W</t>
  </si>
  <si>
    <t>Alexandria, Virginia (USA)</t>
  </si>
  <si>
    <t>38° 48´ N</t>
  </si>
  <si>
    <t>77° 03´ W</t>
  </si>
  <si>
    <t>Algier, Algerien</t>
  </si>
  <si>
    <t>36° 47´ N</t>
  </si>
  <si>
    <t>3° 03´ O</t>
  </si>
  <si>
    <t>Allentown, Pennsylvania (USA)</t>
  </si>
  <si>
    <t>40° 36´ N</t>
  </si>
  <si>
    <t>75° 28´ W</t>
  </si>
  <si>
    <t>Altoona, Pennsylvania (USA)</t>
  </si>
  <si>
    <t>40° 31´ N</t>
  </si>
  <si>
    <t>78° 24´ W</t>
  </si>
  <si>
    <t>Amadora, Portugal</t>
  </si>
  <si>
    <t>38° 45´ N</t>
  </si>
  <si>
    <t>9° 13´ W</t>
  </si>
  <si>
    <t>Amarillo, Texas (USA)</t>
  </si>
  <si>
    <t>35° 12´ N</t>
  </si>
  <si>
    <t>101° 50´ W</t>
  </si>
  <si>
    <t>Ambato, Ecuador</t>
  </si>
  <si>
    <t>1° 18´ S</t>
  </si>
  <si>
    <t>78° 39´ W</t>
  </si>
  <si>
    <t>Amman, Jordanien</t>
  </si>
  <si>
    <t>31° 57´ N</t>
  </si>
  <si>
    <t>35° 56´ O</t>
  </si>
  <si>
    <t>Amsterdam, Niederlande</t>
  </si>
  <si>
    <t>52° 23´ N</t>
  </si>
  <si>
    <t>4° 54´ O</t>
  </si>
  <si>
    <t>Amstetten, Österreich</t>
  </si>
  <si>
    <t>48° 07´ N</t>
  </si>
  <si>
    <t>14° 52´ O</t>
  </si>
  <si>
    <t>Anaheim, California (USA)</t>
  </si>
  <si>
    <t>33° 50´ N</t>
  </si>
  <si>
    <t>117° 55´ W</t>
  </si>
  <si>
    <t>Anchorage, Alaska (USA)</t>
  </si>
  <si>
    <t>61° 13´ N</t>
  </si>
  <si>
    <t>149° 53´ W</t>
  </si>
  <si>
    <t>Andorra La Vella, Andorra</t>
  </si>
  <si>
    <t>42° 30´ N</t>
  </si>
  <si>
    <t>1° 30´ O</t>
  </si>
  <si>
    <t>Angeles, Philippinen</t>
  </si>
  <si>
    <t>15° 09´ N</t>
  </si>
  <si>
    <t>120° 33´ O</t>
  </si>
  <si>
    <t>Ankara, Türkei</t>
  </si>
  <si>
    <t>39° 56´ N</t>
  </si>
  <si>
    <t>32° 52´ O</t>
  </si>
  <si>
    <t>Ann Arbor, Michigan (USA)</t>
  </si>
  <si>
    <t>42° 17´ N</t>
  </si>
  <si>
    <t>83° 45´ W</t>
  </si>
  <si>
    <t>Annaba, Algerien</t>
  </si>
  <si>
    <t>36° 55´ N</t>
  </si>
  <si>
    <t>7° 47´ O</t>
  </si>
  <si>
    <t>Annapolis, Maryland (USA)</t>
  </si>
  <si>
    <t>38° 59´ N</t>
  </si>
  <si>
    <t>76° 30´ W</t>
  </si>
  <si>
    <t>Antananarivo, Madagaskar</t>
  </si>
  <si>
    <t>18° 52´ S</t>
  </si>
  <si>
    <t>47° 30´ O</t>
  </si>
  <si>
    <t>Antofagasta, Chile</t>
  </si>
  <si>
    <t>23° 39´ S</t>
  </si>
  <si>
    <t>70° 24´ W</t>
  </si>
  <si>
    <t>Antsirabe, Madagaskar</t>
  </si>
  <si>
    <t>19° 51´ S</t>
  </si>
  <si>
    <t>47° 01´ O</t>
  </si>
  <si>
    <t>Antsiranana, Madagaskar</t>
  </si>
  <si>
    <t>12° 25´ S</t>
  </si>
  <si>
    <t>49° 20´ O</t>
  </si>
  <si>
    <t>Antwerpen, Belgien</t>
  </si>
  <si>
    <t>51° 13´ N</t>
  </si>
  <si>
    <t>4° 25´ O</t>
  </si>
  <si>
    <t>Apeldoorn, Niederlande</t>
  </si>
  <si>
    <t>52° 13´ N</t>
  </si>
  <si>
    <t>5° 57´ O</t>
  </si>
  <si>
    <t>Apia, Westsamoa</t>
  </si>
  <si>
    <t>13° 50´ S</t>
  </si>
  <si>
    <t>171° 44´ W</t>
  </si>
  <si>
    <t>Arequipa, Peru</t>
  </si>
  <si>
    <t>16° 24´ S</t>
  </si>
  <si>
    <t>71° 33´ W</t>
  </si>
  <si>
    <t>Ariana, Tunesien</t>
  </si>
  <si>
    <t>36° 52´ N</t>
  </si>
  <si>
    <t>10° 12´ O</t>
  </si>
  <si>
    <t>Arica, Chile</t>
  </si>
  <si>
    <t>18° 30´ S</t>
  </si>
  <si>
    <t>70° 20´ W</t>
  </si>
  <si>
    <t>Arlington, Virginia (USA)</t>
  </si>
  <si>
    <t>38° 53´ N</t>
  </si>
  <si>
    <t>77° 07´ W</t>
  </si>
  <si>
    <t>Arusha, Tansania</t>
  </si>
  <si>
    <t>3° 23´ S</t>
  </si>
  <si>
    <t>36° 40´ O</t>
  </si>
  <si>
    <t>As-Smara, Sahara</t>
  </si>
  <si>
    <t>26° 48´ N</t>
  </si>
  <si>
    <t>11° 41´ W</t>
  </si>
  <si>
    <t>Asheville, North Carolina (USA)</t>
  </si>
  <si>
    <t>35° 36´ N</t>
  </si>
  <si>
    <t>82° 33´ W</t>
  </si>
  <si>
    <t>Asmara, Äthiopien</t>
  </si>
  <si>
    <t>15° 20´ N</t>
  </si>
  <si>
    <t>38° 58´ O</t>
  </si>
  <si>
    <t>Assiut, Ägypten</t>
  </si>
  <si>
    <t>27° 14´ N</t>
  </si>
  <si>
    <t>31° 07´ O</t>
  </si>
  <si>
    <t>Asuncion, Paraguay</t>
  </si>
  <si>
    <t>25° 16´ S</t>
  </si>
  <si>
    <t>57° 40´ W</t>
  </si>
  <si>
    <t>Atbara, Sudan</t>
  </si>
  <si>
    <t>17° 42´ N</t>
  </si>
  <si>
    <t>34° 00´ O</t>
  </si>
  <si>
    <t>Athen, Griechenland</t>
  </si>
  <si>
    <t>37° 58´ N</t>
  </si>
  <si>
    <t>23° 43´ O</t>
  </si>
  <si>
    <t>Atlanta, Georgia (USA)</t>
  </si>
  <si>
    <t>33° 45´ N</t>
  </si>
  <si>
    <t>84° 24´ W</t>
  </si>
  <si>
    <t>(Anfangs-)KURSWINKEL</t>
  </si>
  <si>
    <t>Atlantic City, New Jersey (USA)</t>
  </si>
  <si>
    <t>39° 22´ N</t>
  </si>
  <si>
    <t>74° 26´ W</t>
  </si>
  <si>
    <t>Auckland, Neuseeland</t>
  </si>
  <si>
    <t>36° 51´ S</t>
  </si>
  <si>
    <t>174° 45´ O</t>
  </si>
  <si>
    <t>Augsburg, Deutschland</t>
  </si>
  <si>
    <t>48° 22´ N</t>
  </si>
  <si>
    <t>10° 53´ O</t>
  </si>
  <si>
    <t>Augusta, Georgia (USA)</t>
  </si>
  <si>
    <t>33° 28´ N</t>
  </si>
  <si>
    <t>81° 58´ W</t>
  </si>
  <si>
    <t>Austin, Texas (USA)</t>
  </si>
  <si>
    <t>30° 16´ N</t>
  </si>
  <si>
    <t>97° 45´ W</t>
  </si>
  <si>
    <t>Bacolod, Philippinen</t>
  </si>
  <si>
    <t>10° 38´ N</t>
  </si>
  <si>
    <t>122° 58´ O</t>
  </si>
  <si>
    <t>Baden, Österreich</t>
  </si>
  <si>
    <t>48° 01´ N</t>
  </si>
  <si>
    <t>16° 14´ O</t>
  </si>
  <si>
    <t>Bagdad, Irak</t>
  </si>
  <si>
    <t>33° 21´ N</t>
  </si>
  <si>
    <t>44° 25´ O</t>
  </si>
  <si>
    <t>Bahia Blanca, Argentinien</t>
  </si>
  <si>
    <t>38° 45´ S</t>
  </si>
  <si>
    <t>62° 15´ W</t>
  </si>
  <si>
    <t>Bakersfield, California (USA)</t>
  </si>
  <si>
    <t>35° 22´ N</t>
  </si>
  <si>
    <t>119° 01´ W</t>
  </si>
  <si>
    <t>Bakhtaran, Iran</t>
  </si>
  <si>
    <t>31° 28´ N</t>
  </si>
  <si>
    <t>54° 54´ O</t>
  </si>
  <si>
    <t>Baku, Sowjetunion</t>
  </si>
  <si>
    <t>40° 23´ N</t>
  </si>
  <si>
    <t>49° 51´ O</t>
  </si>
  <si>
    <t>Baltimore, Maryland (USA)</t>
  </si>
  <si>
    <t>39° 17´ N</t>
  </si>
  <si>
    <t>76° 37´ W</t>
  </si>
  <si>
    <t>Bamako, Mali</t>
  </si>
  <si>
    <t>12° 40´ N</t>
  </si>
  <si>
    <t>7° 59´ W</t>
  </si>
  <si>
    <t>Bandar Seri Begawan, Brunei</t>
  </si>
  <si>
    <t>4° 56´ N</t>
  </si>
  <si>
    <t>114° 58´ O</t>
  </si>
  <si>
    <t>Bandung, Indonesien</t>
  </si>
  <si>
    <t>6° 57´ S</t>
  </si>
  <si>
    <t>107° 34´ O</t>
  </si>
  <si>
    <t>Bangalore, Indien</t>
  </si>
  <si>
    <t>12° 58´ N</t>
  </si>
  <si>
    <t>77° 35´ O</t>
  </si>
  <si>
    <t>Bangkok, Thailand</t>
  </si>
  <si>
    <t>13° 45´ N</t>
  </si>
  <si>
    <t>100° 31´ O</t>
  </si>
  <si>
    <t>Bangor, Maine (USA)</t>
  </si>
  <si>
    <t>44° 48´ N</t>
  </si>
  <si>
    <t>68° 46´ W</t>
  </si>
  <si>
    <t>Bangui, Zentralafriknische Republik</t>
  </si>
  <si>
    <t>4° 23´ N</t>
  </si>
  <si>
    <t>18° 37´ O</t>
  </si>
  <si>
    <t>Banjul, Gambia</t>
  </si>
  <si>
    <t>13° 28´ N</t>
  </si>
  <si>
    <t>16° 39´ W</t>
  </si>
  <si>
    <t>Barcelona, Spanien</t>
  </si>
  <si>
    <t>41° 23´ N</t>
  </si>
  <si>
    <t>2° 11´ O</t>
  </si>
  <si>
    <t>Barcelona, Venezuela</t>
  </si>
  <si>
    <t>10° 08´ N</t>
  </si>
  <si>
    <t>64° 43´ W</t>
  </si>
  <si>
    <t>Bari, Italien</t>
  </si>
  <si>
    <t>41° 07´ N</t>
  </si>
  <si>
    <t>16° 52´ O</t>
  </si>
  <si>
    <t>Barquisimeto, Venezuela</t>
  </si>
  <si>
    <t>10° 03´ N</t>
  </si>
  <si>
    <t>69° 18´ W</t>
  </si>
  <si>
    <t>Barranquilla, Kolumbien</t>
  </si>
  <si>
    <t>10° 59´ N</t>
  </si>
  <si>
    <t>74° 48´ W</t>
  </si>
  <si>
    <t>Barreiro, Portugal</t>
  </si>
  <si>
    <t>38° 40´ N</t>
  </si>
  <si>
    <t>9° 05´ W</t>
  </si>
  <si>
    <t>Basel, Schweiz</t>
  </si>
  <si>
    <t>47° 33´ N</t>
  </si>
  <si>
    <t>7° 36´ O</t>
  </si>
  <si>
    <t>Basra, Irak</t>
  </si>
  <si>
    <t>47° 50´ O</t>
  </si>
  <si>
    <t>Bassein, Myanmar</t>
  </si>
  <si>
    <t>16° 46´ N</t>
  </si>
  <si>
    <t>94° 45´ O</t>
  </si>
  <si>
    <t>Basseterre, St.Kitts-Nevis</t>
  </si>
  <si>
    <t>17° 17´ N</t>
  </si>
  <si>
    <t>62° 43´ W</t>
  </si>
  <si>
    <t>Bata, Äquatorialguinea</t>
  </si>
  <si>
    <t>1° 51´ N</t>
  </si>
  <si>
    <t>9° 46´ O</t>
  </si>
  <si>
    <t>Baton Rouge, Louisiana (USA)</t>
  </si>
  <si>
    <t>30° 27´ N</t>
  </si>
  <si>
    <t>91° 11´ W</t>
  </si>
  <si>
    <t>Beaumont, Texas (USA)</t>
  </si>
  <si>
    <t>30° 05´ N</t>
  </si>
  <si>
    <t>94° 06´ W</t>
  </si>
  <si>
    <t>Beersheba, Israel</t>
  </si>
  <si>
    <t>31° 15´ N</t>
  </si>
  <si>
    <t>34° 47´ O</t>
  </si>
  <si>
    <t>Beijing, China</t>
  </si>
  <si>
    <t>116° 24´ O</t>
  </si>
  <si>
    <t>Beira, Mosambik</t>
  </si>
  <si>
    <t>19° 49´ S</t>
  </si>
  <si>
    <t>34° 52´ O</t>
  </si>
  <si>
    <t>Beirut, Libanon</t>
  </si>
  <si>
    <t>33° 53´ N</t>
  </si>
  <si>
    <t>35° 30´ O</t>
  </si>
  <si>
    <t>Belem, Brasilien</t>
  </si>
  <si>
    <t>1° 27´ S</t>
  </si>
  <si>
    <t>48° 29´ W</t>
  </si>
  <si>
    <t>Belfast, Nordirland</t>
  </si>
  <si>
    <t>54° 36´ N</t>
  </si>
  <si>
    <t>5° 56´ W</t>
  </si>
  <si>
    <t>Belize City, Belize</t>
  </si>
  <si>
    <t>17° 30´ N</t>
  </si>
  <si>
    <t>88° 12´ W</t>
  </si>
  <si>
    <t>Belmopan, Belize</t>
  </si>
  <si>
    <t>17° 13´ N</t>
  </si>
  <si>
    <t>88° 48´ W</t>
  </si>
  <si>
    <t>Belo Horizonte, Brasilien</t>
  </si>
  <si>
    <t>19° 54´ S</t>
  </si>
  <si>
    <t>43° 54´ W</t>
  </si>
  <si>
    <t>Bengasi, Libyen</t>
  </si>
  <si>
    <t>32° 07´ N</t>
  </si>
  <si>
    <t>20° 04´ O</t>
  </si>
  <si>
    <t>Beograd, Jugoslawien</t>
  </si>
  <si>
    <t>44° 50´ N</t>
  </si>
  <si>
    <t>20° 30´ O</t>
  </si>
  <si>
    <t>Berbera, Somalia</t>
  </si>
  <si>
    <t>10° 28´ N</t>
  </si>
  <si>
    <t>45° 02´ O</t>
  </si>
  <si>
    <t>Bergen, Norwegen</t>
  </si>
  <si>
    <t>60° 23´ N</t>
  </si>
  <si>
    <t>5° 20´ O</t>
  </si>
  <si>
    <t>Bergisch-Gladbach, Deutschland</t>
  </si>
  <si>
    <t>50° 59´ N</t>
  </si>
  <si>
    <t>7° 08´ O</t>
  </si>
  <si>
    <t>Berlin, Deutschland</t>
  </si>
  <si>
    <t>52° 33´ N</t>
  </si>
  <si>
    <t>13° 22´ O</t>
  </si>
  <si>
    <t>Bern, Schweiz</t>
  </si>
  <si>
    <t>46° 57´ N</t>
  </si>
  <si>
    <t>7° 28´ O</t>
  </si>
  <si>
    <t>Bethlehem, Pennsylvania (USA)</t>
  </si>
  <si>
    <t>40° 37´ N</t>
  </si>
  <si>
    <t>75° 23´ W</t>
  </si>
  <si>
    <t>Biel, Schweiz</t>
  </si>
  <si>
    <t>46° 27´ N</t>
  </si>
  <si>
    <t>8° 13´ O</t>
  </si>
  <si>
    <t>Bielefeld, Deutschland</t>
  </si>
  <si>
    <t>52° 02´ N</t>
  </si>
  <si>
    <t>8° 32´ O</t>
  </si>
  <si>
    <t>Bilbao, Spanien</t>
  </si>
  <si>
    <t>43° 15´ N</t>
  </si>
  <si>
    <t>2° 56´ W</t>
  </si>
  <si>
    <t>Billings, Montana (USA)</t>
  </si>
  <si>
    <t>45° 47´ N</t>
  </si>
  <si>
    <t>108° 30´ W</t>
  </si>
  <si>
    <t>Biloxi, Mississippi (USA)</t>
  </si>
  <si>
    <t>30° 24´ N</t>
  </si>
  <si>
    <t>88° 53´ W</t>
  </si>
  <si>
    <t>Binghamton, New York (USA)</t>
  </si>
  <si>
    <t>42° 06´ N</t>
  </si>
  <si>
    <t>75° 55´ W</t>
  </si>
  <si>
    <t>Birmingham, Alabama (USA)</t>
  </si>
  <si>
    <t>33° 31´ N</t>
  </si>
  <si>
    <t>86° 49´ W</t>
  </si>
  <si>
    <t>Birmingham, Grossbritannien</t>
  </si>
  <si>
    <t>52° 29´ N</t>
  </si>
  <si>
    <t>1° 53´ W</t>
  </si>
  <si>
    <t>Bismarck, North Dakota (USA)</t>
  </si>
  <si>
    <t>46° 48´ N</t>
  </si>
  <si>
    <t>100° 47´ W</t>
  </si>
  <si>
    <t>Bissau, Guinea-Bissau</t>
  </si>
  <si>
    <t>11° 52´ N</t>
  </si>
  <si>
    <t>15° 39´ W</t>
  </si>
  <si>
    <t>Bizerta, Tunesien</t>
  </si>
  <si>
    <t>37° 18´ N</t>
  </si>
  <si>
    <t>9° 52´ O</t>
  </si>
  <si>
    <t>Blantyre, Malawi</t>
  </si>
  <si>
    <t>15° 46´ S</t>
  </si>
  <si>
    <t>35° 00´ O</t>
  </si>
  <si>
    <t>Blida, Algerien</t>
  </si>
  <si>
    <t>36° 30´ N</t>
  </si>
  <si>
    <t>2° 50´ O</t>
  </si>
  <si>
    <t>Bnei Brak, Israel</t>
  </si>
  <si>
    <t>32° 05´ N</t>
  </si>
  <si>
    <t>Bo, Sierra Leone</t>
  </si>
  <si>
    <t>7° 58´ N</t>
  </si>
  <si>
    <t>11° 45´ W</t>
  </si>
  <si>
    <t>Bobo-Dioulasso, Burkina Faso</t>
  </si>
  <si>
    <t>11° 11´ N</t>
  </si>
  <si>
    <t>4° 18´ W</t>
  </si>
  <si>
    <t>Bochum, Deutschland</t>
  </si>
  <si>
    <t>51° 29´ N</t>
  </si>
  <si>
    <t>7° 13´ O</t>
  </si>
  <si>
    <t>Bogata, Kolumbien</t>
  </si>
  <si>
    <t>4° 36´ N</t>
  </si>
  <si>
    <t>74° 05´ W</t>
  </si>
  <si>
    <t>Boise, Idaho (USA)</t>
  </si>
  <si>
    <t>43° 37´ N</t>
  </si>
  <si>
    <t>116° 12´ W</t>
  </si>
  <si>
    <t>Bologna, Italien</t>
  </si>
  <si>
    <t>44° 30´ N</t>
  </si>
  <si>
    <t>11° 20´ O</t>
  </si>
  <si>
    <t>Bombay, Indien</t>
  </si>
  <si>
    <t>18° 58´ N</t>
  </si>
  <si>
    <t>72° 50´ O</t>
  </si>
  <si>
    <t>Bonn, Deutschland</t>
  </si>
  <si>
    <t>50° 44´ N</t>
  </si>
  <si>
    <t>7° 06´ O</t>
  </si>
  <si>
    <t>Boras, Schweden</t>
  </si>
  <si>
    <t>57° 44´ N</t>
  </si>
  <si>
    <t>12° 55´ O</t>
  </si>
  <si>
    <t>Bordeaux, Frankreich</t>
  </si>
  <si>
    <t>0° 34´ W</t>
  </si>
  <si>
    <t>Boston, Massachusetts (USA)</t>
  </si>
  <si>
    <t>42° 21´ N</t>
  </si>
  <si>
    <t>71° 03´ W</t>
  </si>
  <si>
    <t>Bottrop, Deutschland</t>
  </si>
  <si>
    <t>51° 31´ N</t>
  </si>
  <si>
    <t>6° 55´ O</t>
  </si>
  <si>
    <t>Boulder, Colorado (USA)</t>
  </si>
  <si>
    <t>40° 01´ N</t>
  </si>
  <si>
    <t>105° 17´ W</t>
  </si>
  <si>
    <t>Boulogne, Frankreich</t>
  </si>
  <si>
    <t>50° 43´ N</t>
  </si>
  <si>
    <t>1° 37´ O</t>
  </si>
  <si>
    <t>Bozen, Italien</t>
  </si>
  <si>
    <t>46° 31´ N</t>
  </si>
  <si>
    <t>11° 22´ O</t>
  </si>
  <si>
    <t>Bradford, Grossbritannien</t>
  </si>
  <si>
    <t>53° 48´ N</t>
  </si>
  <si>
    <t>1° 45´ W</t>
  </si>
  <si>
    <t>Braga, Portugal</t>
  </si>
  <si>
    <t>41° 32´ N</t>
  </si>
  <si>
    <t>8° 26´ W</t>
  </si>
  <si>
    <t>Braila, Rumänien</t>
  </si>
  <si>
    <t>45° 17´ N</t>
  </si>
  <si>
    <t>27° 58´ O</t>
  </si>
  <si>
    <t>Brasilia, Brasilien</t>
  </si>
  <si>
    <t>15° 47´ S</t>
  </si>
  <si>
    <t>47° 55´ W</t>
  </si>
  <si>
    <t>Bratislava, Tschechoslowakei</t>
  </si>
  <si>
    <t>48° 10´ N</t>
  </si>
  <si>
    <t>17° 10´ O</t>
  </si>
  <si>
    <t>Braunau, Österreich</t>
  </si>
  <si>
    <t>48° 16´ N</t>
  </si>
  <si>
    <t>13° 02´ O</t>
  </si>
  <si>
    <t>Braunschweig, Deutschland</t>
  </si>
  <si>
    <t>52° 16´ N</t>
  </si>
  <si>
    <t>10° 32´ O</t>
  </si>
  <si>
    <t>Brazzaville, Kongo</t>
  </si>
  <si>
    <t>4° 14´ S</t>
  </si>
  <si>
    <t>15° 14´ O</t>
  </si>
  <si>
    <t>Bregenz, Österreich</t>
  </si>
  <si>
    <t>47° 30´ N</t>
  </si>
  <si>
    <t>Bremen, Deutschland</t>
  </si>
  <si>
    <t>53° 05´ N</t>
  </si>
  <si>
    <t>8° 48´ O</t>
  </si>
  <si>
    <t>Bremerhaven, Deutschland</t>
  </si>
  <si>
    <t>53° 33´ N</t>
  </si>
  <si>
    <t>8° 35´ O</t>
  </si>
  <si>
    <t>Breslau, Polen</t>
  </si>
  <si>
    <t>51° 05´ N</t>
  </si>
  <si>
    <t>17° 00´ O</t>
  </si>
  <si>
    <t>Bridgeport, Connecticut (USA)</t>
  </si>
  <si>
    <t>41° 11´ N</t>
  </si>
  <si>
    <t>73° 11´ W</t>
  </si>
  <si>
    <t>Bridgetown, Barbados</t>
  </si>
  <si>
    <t>13° 06´ N</t>
  </si>
  <si>
    <t>59° 37´ W</t>
  </si>
  <si>
    <t>Brisbane, Australien</t>
  </si>
  <si>
    <t>27° 30´ S</t>
  </si>
  <si>
    <t>153° 01´ O</t>
  </si>
  <si>
    <t>Bristol, Grossbritannien</t>
  </si>
  <si>
    <t>51° 27´ N</t>
  </si>
  <si>
    <t>2° 35´ W</t>
  </si>
  <si>
    <t>Brno, Tschechoslowakei</t>
  </si>
  <si>
    <t>49° 13´ N</t>
  </si>
  <si>
    <t>16° 40´ O</t>
  </si>
  <si>
    <t>Bromberg, Polen</t>
  </si>
  <si>
    <t>53° 16´ N</t>
  </si>
  <si>
    <t>18° 00´ O</t>
  </si>
  <si>
    <t>Brownsville, Texas (USA)</t>
  </si>
  <si>
    <t>25° 54´ N</t>
  </si>
  <si>
    <t>97° 30´ W</t>
  </si>
  <si>
    <t>Bruck/mur, Österreich</t>
  </si>
  <si>
    <t>47° 25´ N</t>
  </si>
  <si>
    <t>15° 17´ O</t>
  </si>
  <si>
    <t>Bruegge, Belgien</t>
  </si>
  <si>
    <t>3° 14´ O</t>
  </si>
  <si>
    <t>Brüssel, Belgien</t>
  </si>
  <si>
    <t>50° 50´ N</t>
  </si>
  <si>
    <t>4° 20´ O</t>
  </si>
  <si>
    <t>Buake, Elfenbeinküste</t>
  </si>
  <si>
    <t>7° 42´ N</t>
  </si>
  <si>
    <t>5° 00´ W</t>
  </si>
  <si>
    <t>Bucaramanga, Kolumbien</t>
  </si>
  <si>
    <t>7° 08´ N</t>
  </si>
  <si>
    <t>73° 10´ W</t>
  </si>
  <si>
    <t>Budapest, Ungarn</t>
  </si>
  <si>
    <t>19° 05´ O</t>
  </si>
  <si>
    <t>Buenos Aires, Argentinien</t>
  </si>
  <si>
    <t>34° 36´ S</t>
  </si>
  <si>
    <t>58° 27´ W</t>
  </si>
  <si>
    <t>Buffalo, New York (USA)</t>
  </si>
  <si>
    <t>42° 53´ N</t>
  </si>
  <si>
    <t>78° 52´ W</t>
  </si>
  <si>
    <t>Bujumbura, Burundi</t>
  </si>
  <si>
    <t>3° 22´ S</t>
  </si>
  <si>
    <t>29° 19´ O</t>
  </si>
  <si>
    <t>Bukarest, Rumänien</t>
  </si>
  <si>
    <t>44° 26´ N</t>
  </si>
  <si>
    <t>26° 06´ O</t>
  </si>
  <si>
    <t>Bukavu, Zaire</t>
  </si>
  <si>
    <t>2° 30´ S</t>
  </si>
  <si>
    <t>28° 50´ O</t>
  </si>
  <si>
    <t>Bulawayo, Simbabwe</t>
  </si>
  <si>
    <t>20° 10´ S</t>
  </si>
  <si>
    <t>28° 43´ O</t>
  </si>
  <si>
    <t>Buraidah, Saudi-Arabien</t>
  </si>
  <si>
    <t>26° 20´ N</t>
  </si>
  <si>
    <t>43° 59´ O</t>
  </si>
  <si>
    <t>Burgas, Bulgarien</t>
  </si>
  <si>
    <t>27° 29´ O</t>
  </si>
  <si>
    <t>Burlington, Vermont (USA)</t>
  </si>
  <si>
    <t>44° 29´ N</t>
  </si>
  <si>
    <t>73° 13´ W</t>
  </si>
  <si>
    <t>Bursa, Türkei</t>
  </si>
  <si>
    <t>40° 12´ N</t>
  </si>
  <si>
    <t>29° 04´ O</t>
  </si>
  <si>
    <t>Butare, Ruanda</t>
  </si>
  <si>
    <t>2° 35´ S</t>
  </si>
  <si>
    <t>29° 44´ O</t>
  </si>
  <si>
    <t>Butte, Montana (USA)</t>
  </si>
  <si>
    <t>46° 00´ N</t>
  </si>
  <si>
    <t>112° 32´ W</t>
  </si>
  <si>
    <t>Cagayan De Oro, Philippinen</t>
  </si>
  <si>
    <t>8° 29´ N</t>
  </si>
  <si>
    <t>124° 40´ O</t>
  </si>
  <si>
    <t>Calcutta, Indien</t>
  </si>
  <si>
    <t>22° 32´ N</t>
  </si>
  <si>
    <t>88° 22´ O</t>
  </si>
  <si>
    <t>Calgary, Kanada</t>
  </si>
  <si>
    <t>51° 03´ N</t>
  </si>
  <si>
    <t>114° 05´ W</t>
  </si>
  <si>
    <t>Cali, Kolumbien</t>
  </si>
  <si>
    <t>3° 27´ N</t>
  </si>
  <si>
    <t>76° 31´ W</t>
  </si>
  <si>
    <t>Callao, Peru</t>
  </si>
  <si>
    <t>12° 05´ S</t>
  </si>
  <si>
    <t>77° 08´ W</t>
  </si>
  <si>
    <t>Caloocan, Philippinen</t>
  </si>
  <si>
    <t>14° 38´ N</t>
  </si>
  <si>
    <t>120° 58´ O</t>
  </si>
  <si>
    <t>Cam Ranh, Vietnam</t>
  </si>
  <si>
    <t>11° 54´ N</t>
  </si>
  <si>
    <t>109° 14´ O</t>
  </si>
  <si>
    <t>Camaguey, Kuba</t>
  </si>
  <si>
    <t>21° 25´ N</t>
  </si>
  <si>
    <t>77° 55´ W</t>
  </si>
  <si>
    <t>Camden, New Jersey (USA)</t>
  </si>
  <si>
    <t>39° 57´ N</t>
  </si>
  <si>
    <t>75° 07´ W</t>
  </si>
  <si>
    <t>Canberra, Australien</t>
  </si>
  <si>
    <t>35° 20´ S</t>
  </si>
  <si>
    <t>149° 10´ O</t>
  </si>
  <si>
    <t>Canton, Ohio (USA)</t>
  </si>
  <si>
    <t>40° 48´ N</t>
  </si>
  <si>
    <t>81° 23´ W</t>
  </si>
  <si>
    <t>Cap-Haitien, Haiti</t>
  </si>
  <si>
    <t>19° 47´ N</t>
  </si>
  <si>
    <t>72° 17´ W</t>
  </si>
  <si>
    <t>Caracas, Venezuela</t>
  </si>
  <si>
    <t>10° 30´ N</t>
  </si>
  <si>
    <t>66° 55´ W</t>
  </si>
  <si>
    <t>Cardiff, Wales</t>
  </si>
  <si>
    <t>3° 10´ W</t>
  </si>
  <si>
    <t>Cartagena, Kolumbien</t>
  </si>
  <si>
    <t>10° 24´ N</t>
  </si>
  <si>
    <t>75° 33´ W</t>
  </si>
  <si>
    <t>Casablanca, Marokko</t>
  </si>
  <si>
    <t>33° 36´ N</t>
  </si>
  <si>
    <t>7° 37´ W</t>
  </si>
  <si>
    <t>Casper, Wyoming (USA)</t>
  </si>
  <si>
    <t>42° 51´ N</t>
  </si>
  <si>
    <t>106° 19´ W</t>
  </si>
  <si>
    <t>Castries, St.lucia</t>
  </si>
  <si>
    <t>14° 01´ N</t>
  </si>
  <si>
    <t>60° 59´ W</t>
  </si>
  <si>
    <t>Catania, Italien</t>
  </si>
  <si>
    <t>37° 31´ N</t>
  </si>
  <si>
    <t>15° 04´ O</t>
  </si>
  <si>
    <t>Cebu, Philippinen</t>
  </si>
  <si>
    <t>10° 17´ N</t>
  </si>
  <si>
    <t>123° 56´ O</t>
  </si>
  <si>
    <t>Cedar Rapids, Iowa (USA)</t>
  </si>
  <si>
    <t>41° 58´ N</t>
  </si>
  <si>
    <t>91° 40´ W</t>
  </si>
  <si>
    <t>Champaign, Illinois (USA)</t>
  </si>
  <si>
    <t>40° 07´ N</t>
  </si>
  <si>
    <t>88° 15´ W</t>
  </si>
  <si>
    <t>Chania, Griechenland</t>
  </si>
  <si>
    <t>35° 31´ N</t>
  </si>
  <si>
    <t>24° 01´ O</t>
  </si>
  <si>
    <t>Charkow, Sowjetunion</t>
  </si>
  <si>
    <t>50° 00´ N</t>
  </si>
  <si>
    <t>36° 15´ O</t>
  </si>
  <si>
    <t>Charleroi, Belgien</t>
  </si>
  <si>
    <t>50° 25´ N</t>
  </si>
  <si>
    <t>4° 27´ O</t>
  </si>
  <si>
    <t>Charleston, South Carolina (USA)</t>
  </si>
  <si>
    <t>32° 47´ N</t>
  </si>
  <si>
    <t>79° 56´ W</t>
  </si>
  <si>
    <t>Charleston, West Virginia (USA)</t>
  </si>
  <si>
    <t>38° 21´ N</t>
  </si>
  <si>
    <t>81° 38´ W</t>
  </si>
  <si>
    <t>Charlotte, North Carolina (USA)</t>
  </si>
  <si>
    <t>35° 13´ N</t>
  </si>
  <si>
    <t>80° 51´ W</t>
  </si>
  <si>
    <t>Charlottesville, Virginia (USA)</t>
  </si>
  <si>
    <t>38° 02´ N</t>
  </si>
  <si>
    <t>78° 30´ W</t>
  </si>
  <si>
    <t>Chattanooga, Tennessee (USA)</t>
  </si>
  <si>
    <t>35° 03´ N</t>
  </si>
  <si>
    <t>85° 19´ W</t>
  </si>
  <si>
    <t>Chemnitz, Deutschland</t>
  </si>
  <si>
    <t>Chengdu, China</t>
  </si>
  <si>
    <t>30° 37´ N</t>
  </si>
  <si>
    <t>104° 06´ O</t>
  </si>
  <si>
    <t>Cheyenne, Wyoming (USA)</t>
  </si>
  <si>
    <t>41° 08´ N</t>
  </si>
  <si>
    <t>104° 49´ W</t>
  </si>
  <si>
    <t>Chiang Mai, Thailand</t>
  </si>
  <si>
    <t>18° 48´ N</t>
  </si>
  <si>
    <t>98° 59´ O</t>
  </si>
  <si>
    <t>Chiayi, Taiwan</t>
  </si>
  <si>
    <t>23° 09´ N</t>
  </si>
  <si>
    <t>120° 11´ O</t>
  </si>
  <si>
    <t>Chicago, Illinois (USA)</t>
  </si>
  <si>
    <t>41° 52´ N</t>
  </si>
  <si>
    <t>87° 38´ W</t>
  </si>
  <si>
    <t>Chiclayo, Peru</t>
  </si>
  <si>
    <t>6° 47´ S</t>
  </si>
  <si>
    <t>79° 47´ W</t>
  </si>
  <si>
    <t>Chihuahua, Mexiko</t>
  </si>
  <si>
    <t>28° 38´ N</t>
  </si>
  <si>
    <t>106° 05´ W</t>
  </si>
  <si>
    <t>Chillan, Chile</t>
  </si>
  <si>
    <t>36° 37´ S</t>
  </si>
  <si>
    <t>72° 10´ W</t>
  </si>
  <si>
    <t>Chimbote, Peru</t>
  </si>
  <si>
    <t>9° 04´ S</t>
  </si>
  <si>
    <t>78° 34´ W</t>
  </si>
  <si>
    <t>Chingola, Sambia</t>
  </si>
  <si>
    <t>12° 31´ S</t>
  </si>
  <si>
    <t>27° 53´ O</t>
  </si>
  <si>
    <t>Chittagong, Bangladesch</t>
  </si>
  <si>
    <t>22° 20´ N</t>
  </si>
  <si>
    <t>91° 48´ O</t>
  </si>
  <si>
    <t>Chitungwiza, Simbabwe</t>
  </si>
  <si>
    <t>18° 00´ S</t>
  </si>
  <si>
    <t>31° 06´ O</t>
  </si>
  <si>
    <t>Choluteca, Honduras</t>
  </si>
  <si>
    <t>13° 15´ N</t>
  </si>
  <si>
    <t>87° 10´ W</t>
  </si>
  <si>
    <t>Chon Buri, Thailand</t>
  </si>
  <si>
    <t>13° 24´ N</t>
  </si>
  <si>
    <t>100° 59´ O</t>
  </si>
  <si>
    <t>Chongjin, Nordkorea</t>
  </si>
  <si>
    <t>41° 50´ N</t>
  </si>
  <si>
    <t>129° 55´ O</t>
  </si>
  <si>
    <t>Chongqing, China</t>
  </si>
  <si>
    <t>29° 30´ N</t>
  </si>
  <si>
    <t>106° 35´ O</t>
  </si>
  <si>
    <t>Choybalsan, Mongolei</t>
  </si>
  <si>
    <t>48° 02´ N</t>
  </si>
  <si>
    <t>114° 32´ O</t>
  </si>
  <si>
    <t>Christchurch, Neuseeland</t>
  </si>
  <si>
    <t>43° 35´ S</t>
  </si>
  <si>
    <t>172° 36´ O</t>
  </si>
  <si>
    <t>Chungli, Taiwan</t>
  </si>
  <si>
    <t>24° 55´ N</t>
  </si>
  <si>
    <t>121° 08´ O</t>
  </si>
  <si>
    <t>Chur, Schweiz</t>
  </si>
  <si>
    <t>46° 50´ N</t>
  </si>
  <si>
    <t>9° 35´ O</t>
  </si>
  <si>
    <t>Cincinnati, Ohio (USA)</t>
  </si>
  <si>
    <t>39° 06´ N</t>
  </si>
  <si>
    <t>84° 31´ W</t>
  </si>
  <si>
    <t>Circleville, Ohio (USA)</t>
  </si>
  <si>
    <t>39° 34´ N</t>
  </si>
  <si>
    <t>83° 02´ W</t>
  </si>
  <si>
    <t>Ciudad Guayana, Venezuela</t>
  </si>
  <si>
    <t>8° 22´ N</t>
  </si>
  <si>
    <t>62° 37´ W</t>
  </si>
  <si>
    <t>Ciudad Juarez, Mexiko</t>
  </si>
  <si>
    <t>31° 42´ N</t>
  </si>
  <si>
    <t>106° 29´ W</t>
  </si>
  <si>
    <t>Clarksville, Tennessee (USA)</t>
  </si>
  <si>
    <t>36° 32´ N</t>
  </si>
  <si>
    <t>87° 21´ W</t>
  </si>
  <si>
    <t>Cleveland, Ohio (USA)</t>
  </si>
  <si>
    <t>41° 30´ N</t>
  </si>
  <si>
    <t>81° 42´ W</t>
  </si>
  <si>
    <t>Cochabamba, Bolivien</t>
  </si>
  <si>
    <t>17° 24´ S</t>
  </si>
  <si>
    <t>66° 09´ W</t>
  </si>
  <si>
    <t>Coimbra, Portugal</t>
  </si>
  <si>
    <t>8° 25´ W</t>
  </si>
  <si>
    <t>Colombo, Sri Lanka</t>
  </si>
  <si>
    <t>6° 56´ N</t>
  </si>
  <si>
    <t>79° 51´ O</t>
  </si>
  <si>
    <t>Colon, Panama</t>
  </si>
  <si>
    <t>9° 21´ N</t>
  </si>
  <si>
    <t>79° 54´ W</t>
  </si>
  <si>
    <t>Colorado Springs, Colorado (USA)</t>
  </si>
  <si>
    <t>38° 50´ N</t>
  </si>
  <si>
    <t>Columbia, Missouri (USA)</t>
  </si>
  <si>
    <t>38° 57´ N</t>
  </si>
  <si>
    <t>92° 20´ W</t>
  </si>
  <si>
    <t>Columbia, South Carolina (USA)</t>
  </si>
  <si>
    <t>34° 00´ N</t>
  </si>
  <si>
    <t>81° 02´ W</t>
  </si>
  <si>
    <t>Columbus, Georgia (USA)</t>
  </si>
  <si>
    <t>84° 59´ W</t>
  </si>
  <si>
    <t>Columbus, Ohio (USA)</t>
  </si>
  <si>
    <t>39° 58´ N</t>
  </si>
  <si>
    <t>83° 00´ W</t>
  </si>
  <si>
    <t>Conakry, Guinea</t>
  </si>
  <si>
    <t>9° 31´ N</t>
  </si>
  <si>
    <t>13° 43´ W</t>
  </si>
  <si>
    <t>Concepcion, Chile</t>
  </si>
  <si>
    <t>36° 50´ S</t>
  </si>
  <si>
    <t>73° 03´ W</t>
  </si>
  <si>
    <t>Concepcion, Paraguay</t>
  </si>
  <si>
    <t>23° 22´ S</t>
  </si>
  <si>
    <t>57° 26´ W</t>
  </si>
  <si>
    <t>Concord, New Hampshire (USA)</t>
  </si>
  <si>
    <t>43° 12´ N</t>
  </si>
  <si>
    <t>71° 32´ W</t>
  </si>
  <si>
    <t>Constantine, Algerien</t>
  </si>
  <si>
    <t>36° 22´ N</t>
  </si>
  <si>
    <t>6° 40´ O</t>
  </si>
  <si>
    <t>Cordoba, Argentinien</t>
  </si>
  <si>
    <t>31° 24´ S</t>
  </si>
  <si>
    <t>64° 11´ W</t>
  </si>
  <si>
    <t>Cork, Irland</t>
  </si>
  <si>
    <t>51° 54´ N</t>
  </si>
  <si>
    <t>8° 28´ W</t>
  </si>
  <si>
    <t>Corozal, Belize</t>
  </si>
  <si>
    <t>18° 23´ N</t>
  </si>
  <si>
    <t>88° 23´ W</t>
  </si>
  <si>
    <t>Corpus Christi, Texas (USA)</t>
  </si>
  <si>
    <t>27° 48´ N</t>
  </si>
  <si>
    <t>97° 24´ W</t>
  </si>
  <si>
    <t>Cotonou, Benin</t>
  </si>
  <si>
    <t>6° 24´ N</t>
  </si>
  <si>
    <t>2° 31´ O</t>
  </si>
  <si>
    <t>Cottbus, Deutschland</t>
  </si>
  <si>
    <t>51° 46´ N</t>
  </si>
  <si>
    <t>14° 20´ O</t>
  </si>
  <si>
    <t>Craiova, Rumänien</t>
  </si>
  <si>
    <t>44° 18´ N</t>
  </si>
  <si>
    <t>23° 47´ O</t>
  </si>
  <si>
    <t>Cucuta, Kolumbien</t>
  </si>
  <si>
    <t>7° 55´ N</t>
  </si>
  <si>
    <t>72° 31´ W</t>
  </si>
  <si>
    <t>Cuenca, Ecuador</t>
  </si>
  <si>
    <t>2° 54´ S</t>
  </si>
  <si>
    <t>79° 00´ W</t>
  </si>
  <si>
    <t>Curitiba, Brasilien</t>
  </si>
  <si>
    <t>25° 25´ S</t>
  </si>
  <si>
    <t>49° 15´ W</t>
  </si>
  <si>
    <t>Cuzco, Peru</t>
  </si>
  <si>
    <t>13° 32´ S</t>
  </si>
  <si>
    <t>71° 57´ W</t>
  </si>
  <si>
    <t>Da Nang, Vietnam</t>
  </si>
  <si>
    <t>16° 04´ N</t>
  </si>
  <si>
    <t>108° 14´ O</t>
  </si>
  <si>
    <t>Dachla, Sahara</t>
  </si>
  <si>
    <t>23° 50´ N</t>
  </si>
  <si>
    <t>15° 33´ W</t>
  </si>
  <si>
    <t>Dakar, Senegal</t>
  </si>
  <si>
    <t>14° 40´ N</t>
  </si>
  <si>
    <t>17° 26´ W</t>
  </si>
  <si>
    <t>Dallas, Texas (USA)</t>
  </si>
  <si>
    <t>96° 48´ W</t>
  </si>
  <si>
    <t>Daloa, Elfenbeinküste</t>
  </si>
  <si>
    <t>6° 28´ W</t>
  </si>
  <si>
    <t>Damaskus, Syrien</t>
  </si>
  <si>
    <t>33° 30´ N</t>
  </si>
  <si>
    <t>36° 18´ O</t>
  </si>
  <si>
    <t>Damman, Saudi-Arabien</t>
  </si>
  <si>
    <t>26° 25´ N</t>
  </si>
  <si>
    <t>50° 06´ O</t>
  </si>
  <si>
    <t>Danbury, Connecticut (USA)</t>
  </si>
  <si>
    <t>41° 24´ N</t>
  </si>
  <si>
    <t>73° 28´ W</t>
  </si>
  <si>
    <t>Dangriga, Belize</t>
  </si>
  <si>
    <t>16° 59´ N</t>
  </si>
  <si>
    <t>88° 13´ W</t>
  </si>
  <si>
    <t>Danzig, Polen</t>
  </si>
  <si>
    <t>54° 20´ N</t>
  </si>
  <si>
    <t>18° 40´ O</t>
  </si>
  <si>
    <t>Darchan, Mongolei</t>
  </si>
  <si>
    <t>46° 29´ N</t>
  </si>
  <si>
    <t>109° 24´ O</t>
  </si>
  <si>
    <t>Daressalam, Tansania</t>
  </si>
  <si>
    <t>6° 48´ S</t>
  </si>
  <si>
    <t>39° 17´ O</t>
  </si>
  <si>
    <t>Darmstadt, Deutschland</t>
  </si>
  <si>
    <t>49° 52´ N</t>
  </si>
  <si>
    <t>8° 39´ O</t>
  </si>
  <si>
    <t>Davao, Philippinen</t>
  </si>
  <si>
    <t>7° 04´ N</t>
  </si>
  <si>
    <t>125° 36´ O</t>
  </si>
  <si>
    <t>David, Panama</t>
  </si>
  <si>
    <t>8° 26´ N</t>
  </si>
  <si>
    <t>82° 26´ W</t>
  </si>
  <si>
    <t>Dayton, Ohio (USA)</t>
  </si>
  <si>
    <t>39° 46´ N</t>
  </si>
  <si>
    <t>84° 12´ W</t>
  </si>
  <si>
    <t>Daytona Beach, Florida (USA)</t>
  </si>
  <si>
    <t>29° 13´ N</t>
  </si>
  <si>
    <t>81° 01´ W</t>
  </si>
  <si>
    <t>Debrecen, Ungarn</t>
  </si>
  <si>
    <t>21° 37´ O</t>
  </si>
  <si>
    <t>Dehiwala, Sri Lanka</t>
  </si>
  <si>
    <t>6° 52´ N</t>
  </si>
  <si>
    <t>79° 52´ O</t>
  </si>
  <si>
    <t>Deir-Ez-Zor, Syrien</t>
  </si>
  <si>
    <t>35° 20´ N</t>
  </si>
  <si>
    <t>40° 05´ O</t>
  </si>
  <si>
    <t>Den Haag, Niederlande</t>
  </si>
  <si>
    <t>52° 04´ N</t>
  </si>
  <si>
    <t>4° 19´ O</t>
  </si>
  <si>
    <t>Denver, Colorado (USA)</t>
  </si>
  <si>
    <t>39° 45´ N</t>
  </si>
  <si>
    <t>104° 59´ W</t>
  </si>
  <si>
    <t>Des Moines, Iowa (USA)</t>
  </si>
  <si>
    <t>41° 35´ N</t>
  </si>
  <si>
    <t>93° 37´ W</t>
  </si>
  <si>
    <t>Dessau, Deutschland</t>
  </si>
  <si>
    <t>51° 50´ N</t>
  </si>
  <si>
    <t>12° 15´ O</t>
  </si>
  <si>
    <t>Detroit, Michigan (USA)</t>
  </si>
  <si>
    <t>42° 20´ N</t>
  </si>
  <si>
    <t>83° 03´ W</t>
  </si>
  <si>
    <t>Dhaka, Bangladesch</t>
  </si>
  <si>
    <t>23° 43´ N</t>
  </si>
  <si>
    <t>90° 25´ O</t>
  </si>
  <si>
    <t>Differdingen, Luxemburg</t>
  </si>
  <si>
    <t>49° 32´ N</t>
  </si>
  <si>
    <t>5° 53´ O</t>
  </si>
  <si>
    <t>Djerba, Tunesien</t>
  </si>
  <si>
    <t>33° 52´ N</t>
  </si>
  <si>
    <t>10° 51´ O</t>
  </si>
  <si>
    <t>Dodoma, Tansania</t>
  </si>
  <si>
    <t>6° 10´ S</t>
  </si>
  <si>
    <t>35° 40´ O</t>
  </si>
  <si>
    <t>Doha, Katar</t>
  </si>
  <si>
    <t>25° 15´ N</t>
  </si>
  <si>
    <t>51° 36´ O</t>
  </si>
  <si>
    <t>Donetzk, Sowjetunion</t>
  </si>
  <si>
    <t>48° 00´ N</t>
  </si>
  <si>
    <t>37° 48´ O</t>
  </si>
  <si>
    <t>Dornbirn, Österreich</t>
  </si>
  <si>
    <t>9° 44´ O</t>
  </si>
  <si>
    <t>Dortmund, Deutschland</t>
  </si>
  <si>
    <t>51° 32´ N</t>
  </si>
  <si>
    <t>7° 27´ O</t>
  </si>
  <si>
    <t>Douala, Kamerun</t>
  </si>
  <si>
    <t>4° 04´ N</t>
  </si>
  <si>
    <t>9° 43´ O</t>
  </si>
  <si>
    <t>Drammen, Norwegen</t>
  </si>
  <si>
    <t>59° 45´ N</t>
  </si>
  <si>
    <t>10° 15´ O</t>
  </si>
  <si>
    <t>Dresden, Deutschland</t>
  </si>
  <si>
    <t>13° 44´ O</t>
  </si>
  <si>
    <t>Dschibuti, Dschibuti</t>
  </si>
  <si>
    <t>11° 30´ N</t>
  </si>
  <si>
    <t>45° 05´ O</t>
  </si>
  <si>
    <t>Dschidda, Saudi-Arabien</t>
  </si>
  <si>
    <t>21° 30´ N</t>
  </si>
  <si>
    <t>39° 10´ O</t>
  </si>
  <si>
    <t>Dubai, Vereinigte Arabische Emiratete</t>
  </si>
  <si>
    <t>25° 14´ N</t>
  </si>
  <si>
    <t>55° 17´ O</t>
  </si>
  <si>
    <t>Dublin, Irland</t>
  </si>
  <si>
    <t>53° 20´ N</t>
  </si>
  <si>
    <t>6° 15´ W</t>
  </si>
  <si>
    <t>Duedelingen, Luxemburg</t>
  </si>
  <si>
    <t>49° 28´ N</t>
  </si>
  <si>
    <t>Duisburg, Deutschland</t>
  </si>
  <si>
    <t>51° 26´ N</t>
  </si>
  <si>
    <t>6° 45´ O</t>
  </si>
  <si>
    <t>Duluth, Minnesota (USA)</t>
  </si>
  <si>
    <t>46° 47´ N</t>
  </si>
  <si>
    <t>92° 06´ W</t>
  </si>
  <si>
    <t>Dunedin, Neuseeland</t>
  </si>
  <si>
    <t>45° 52´ S</t>
  </si>
  <si>
    <t>170° 30´ O</t>
  </si>
  <si>
    <t>Durban, Südafrika</t>
  </si>
  <si>
    <t>29° 53´ S</t>
  </si>
  <si>
    <t>31° 00´ O</t>
  </si>
  <si>
    <t>Durham, North Carolina (USA)</t>
  </si>
  <si>
    <t>36° 00´ N</t>
  </si>
  <si>
    <t>78° 55´ W</t>
  </si>
  <si>
    <t>Durres, Albanien</t>
  </si>
  <si>
    <t>41° 18´ N</t>
  </si>
  <si>
    <t>19° 28´ O</t>
  </si>
  <si>
    <t>Düsseldorf, Deutschland</t>
  </si>
  <si>
    <t>6° 47´ O</t>
  </si>
  <si>
    <t>Edinburgh, Schottland</t>
  </si>
  <si>
    <t>55° 57´ N</t>
  </si>
  <si>
    <t>3° 12´ W</t>
  </si>
  <si>
    <t>Edmonton, Kanada</t>
  </si>
  <si>
    <t>113° 28´ W</t>
  </si>
  <si>
    <t>Eerdenet, Mongolei</t>
  </si>
  <si>
    <t>46° 18´ N</t>
  </si>
  <si>
    <t>100° 35´ O</t>
  </si>
  <si>
    <t>Eindhoven, Niederlande</t>
  </si>
  <si>
    <t>5° 30´ O</t>
  </si>
  <si>
    <t>Eisenstadt, Österreich</t>
  </si>
  <si>
    <t>47° 51´ N</t>
  </si>
  <si>
    <t>16° 31´ O</t>
  </si>
  <si>
    <t>El Alaiun, Sahara</t>
  </si>
  <si>
    <t>27° 10´ N</t>
  </si>
  <si>
    <t>13° 11´ W</t>
  </si>
  <si>
    <t>El Paso, Texas (USA)</t>
  </si>
  <si>
    <t>31° 46´ N</t>
  </si>
  <si>
    <t>El-Mansoura, Ägypten</t>
  </si>
  <si>
    <t>31° 03´ N</t>
  </si>
  <si>
    <t>31° 23´ O</t>
  </si>
  <si>
    <t>Elizabeth, New Jersey (USA)</t>
  </si>
  <si>
    <t>40° 40´ N</t>
  </si>
  <si>
    <t>74° 13´ W</t>
  </si>
  <si>
    <t>Elmira, New York (USA)</t>
  </si>
  <si>
    <t>76° 48´ W</t>
  </si>
  <si>
    <t>Elobied, Sudan</t>
  </si>
  <si>
    <t>13° 11´ N</t>
  </si>
  <si>
    <t>30° 10´ O</t>
  </si>
  <si>
    <t>Elsinore, Dänemark</t>
  </si>
  <si>
    <t>56° 03´ N</t>
  </si>
  <si>
    <t>12° 38´ O</t>
  </si>
  <si>
    <t>Encarnacion, Paraguay</t>
  </si>
  <si>
    <t>27° 20´ S</t>
  </si>
  <si>
    <t>55° 50´ W</t>
  </si>
  <si>
    <t>Enschede, Niederlande</t>
  </si>
  <si>
    <t>Entebbe, Uganda</t>
  </si>
  <si>
    <t>0° 04´ N</t>
  </si>
  <si>
    <t>32° 27´ O</t>
  </si>
  <si>
    <t>Erfurt, Deutschland</t>
  </si>
  <si>
    <t>50° 58´ N</t>
  </si>
  <si>
    <t>11° 02´ O</t>
  </si>
  <si>
    <t>Erie, Pennsylvania (USA)</t>
  </si>
  <si>
    <t>42° 07´ N</t>
  </si>
  <si>
    <t>80° 05´ W</t>
  </si>
  <si>
    <t>Erlangen, Deutschland</t>
  </si>
  <si>
    <t>49° 36´ N</t>
  </si>
  <si>
    <t>11° 01´ O</t>
  </si>
  <si>
    <t>Esbjerg, Dänemark</t>
  </si>
  <si>
    <t>55° 28´ N</t>
  </si>
  <si>
    <t>8° 28´ O</t>
  </si>
  <si>
    <t>Esch, Luxemburg</t>
  </si>
  <si>
    <t>6° 00´ O</t>
  </si>
  <si>
    <t>Escuintla, Guatemala</t>
  </si>
  <si>
    <t>14° 18´ N</t>
  </si>
  <si>
    <t>90° 47´ W</t>
  </si>
  <si>
    <t>Esmeraldas, Ecuador</t>
  </si>
  <si>
    <t>0° 56´ N</t>
  </si>
  <si>
    <t>79° 40´ W</t>
  </si>
  <si>
    <t>Espoo, Finnland</t>
  </si>
  <si>
    <t>60° 10´ N</t>
  </si>
  <si>
    <t>24° 42´ O</t>
  </si>
  <si>
    <t>Essen, Deutschland</t>
  </si>
  <si>
    <t>52° 43´ N</t>
  </si>
  <si>
    <t>Eugene, Oregon (USA)</t>
  </si>
  <si>
    <t>44° 03´ N</t>
  </si>
  <si>
    <t>123° 05´ W</t>
  </si>
  <si>
    <t>Evansville, Indiana (USA)</t>
  </si>
  <si>
    <t>87° 34´ W</t>
  </si>
  <si>
    <t>Fairbanks, Alaska (USA)</t>
  </si>
  <si>
    <t>64° 51´ N</t>
  </si>
  <si>
    <t>147° 43´ W</t>
  </si>
  <si>
    <t>Faisalabad, Pakistan</t>
  </si>
  <si>
    <t>31° 25´ N</t>
  </si>
  <si>
    <t>73° 09´ O</t>
  </si>
  <si>
    <t>Fargo, North Dakota (USA)</t>
  </si>
  <si>
    <t>46° 52´ N</t>
  </si>
  <si>
    <t>96° 47´ W</t>
  </si>
  <si>
    <t>Fayetteville, North Carolina (USA)</t>
  </si>
  <si>
    <t>78° 53´ W</t>
  </si>
  <si>
    <t>Feldkirch, Österreich</t>
  </si>
  <si>
    <t>47° 14´ N</t>
  </si>
  <si>
    <t>9° 36´ O</t>
  </si>
  <si>
    <t>Fernando De La Mora, Paraguay</t>
  </si>
  <si>
    <t>25° 19´ S</t>
  </si>
  <si>
    <t>57° 36´ W</t>
  </si>
  <si>
    <t>Fes, Marokko</t>
  </si>
  <si>
    <t>34° 05´ N</t>
  </si>
  <si>
    <t>Fianar, Madagaskar</t>
  </si>
  <si>
    <t>21° 27´ S</t>
  </si>
  <si>
    <t>47° 05´ O</t>
  </si>
  <si>
    <t>Flint, Michigan (USA)</t>
  </si>
  <si>
    <t>43° 01´ N</t>
  </si>
  <si>
    <t>83° 42´ W</t>
  </si>
  <si>
    <t>Florenz, Italien</t>
  </si>
  <si>
    <t>43° 46´ N</t>
  </si>
  <si>
    <t>11° 15´ O</t>
  </si>
  <si>
    <t>Fort Lauderdale, Florida (USA)</t>
  </si>
  <si>
    <t>26° 07´ N</t>
  </si>
  <si>
    <t>80° 08´ W</t>
  </si>
  <si>
    <t>Fort Smith, Arkansas (USA)</t>
  </si>
  <si>
    <t>35° 23´ N</t>
  </si>
  <si>
    <t>94° 25´ W</t>
  </si>
  <si>
    <t>Fort Wayne, Indiana (USA)</t>
  </si>
  <si>
    <t>41° 04´ N</t>
  </si>
  <si>
    <t>85° 08´ W</t>
  </si>
  <si>
    <t>Fort Worth, Texas (USA)</t>
  </si>
  <si>
    <t>32° 45´ N</t>
  </si>
  <si>
    <t>97° 20´ W</t>
  </si>
  <si>
    <t>Fort-de-France, Martinique</t>
  </si>
  <si>
    <t>14° 36´ N</t>
  </si>
  <si>
    <t>61° 05´ W</t>
  </si>
  <si>
    <t>Fortaleza, Brasilien</t>
  </si>
  <si>
    <t>3° 45´ S</t>
  </si>
  <si>
    <t>38° 35´ W</t>
  </si>
  <si>
    <t>Francistown, Botswana</t>
  </si>
  <si>
    <t>21° 07´ S</t>
  </si>
  <si>
    <t>27° 32´ O</t>
  </si>
  <si>
    <t>Frankfurt, Deutschland</t>
  </si>
  <si>
    <t>50° 07´ N</t>
  </si>
  <si>
    <t>8° 41´ O</t>
  </si>
  <si>
    <t>Freeport, Bahamas</t>
  </si>
  <si>
    <t>26° 30´ N</t>
  </si>
  <si>
    <t>78° 42´ W</t>
  </si>
  <si>
    <t>Freetown, Sierra Leone</t>
  </si>
  <si>
    <t>13° 13´ W</t>
  </si>
  <si>
    <t>Freiburg, Deutschland</t>
  </si>
  <si>
    <t>7° 51´ O</t>
  </si>
  <si>
    <t>Freising, Deutschland</t>
  </si>
  <si>
    <t>48° 24´ N</t>
  </si>
  <si>
    <t>11° 44´ O</t>
  </si>
  <si>
    <t>Fresno, California (USA)</t>
  </si>
  <si>
    <t>36° 44´ N</t>
  </si>
  <si>
    <t>119° 47´ W</t>
  </si>
  <si>
    <t>Fribourg, Schweiz</t>
  </si>
  <si>
    <t>7° 10´ O</t>
  </si>
  <si>
    <t>Ft Lauderdale, Florida (USA)</t>
  </si>
  <si>
    <t>Ft Smith, Arkansas (USA)</t>
  </si>
  <si>
    <t>Ft Wayne, Indiana (USA)</t>
  </si>
  <si>
    <t>Ft Worth, Texas (USA)</t>
  </si>
  <si>
    <t>Fukuoka, Japan</t>
  </si>
  <si>
    <t>33° 39´ N</t>
  </si>
  <si>
    <t>130° 21´ O</t>
  </si>
  <si>
    <t>Funafuti, Tuvalu</t>
  </si>
  <si>
    <t>8° 30´ S</t>
  </si>
  <si>
    <t>179° 12´ O</t>
  </si>
  <si>
    <t>Funchal, Portugal</t>
  </si>
  <si>
    <t>40° 08´ N</t>
  </si>
  <si>
    <t>7° 30´ W</t>
  </si>
  <si>
    <t>Gaborone, Botswana</t>
  </si>
  <si>
    <t>24° 45´ S</t>
  </si>
  <si>
    <t>25° 55´ O</t>
  </si>
  <si>
    <t>Gainesville, Florida (USA)</t>
  </si>
  <si>
    <t>29° 40´ N</t>
  </si>
  <si>
    <t>82° 20´ W</t>
  </si>
  <si>
    <t>Galatz, Rumänien</t>
  </si>
  <si>
    <t>45° 27´ N</t>
  </si>
  <si>
    <t>28° 02´ O</t>
  </si>
  <si>
    <t>Galle, Sri Lanka</t>
  </si>
  <si>
    <t>6° 01´ N</t>
  </si>
  <si>
    <t>80° 13´ O</t>
  </si>
  <si>
    <t>Galveston, Texas (USA)</t>
  </si>
  <si>
    <t>29° 18´ N</t>
  </si>
  <si>
    <t>94° 48´ W</t>
  </si>
  <si>
    <t>Galway, Irland</t>
  </si>
  <si>
    <t>9° 03´ W</t>
  </si>
  <si>
    <t>Gao, Mali</t>
  </si>
  <si>
    <t>16° 19´ N</t>
  </si>
  <si>
    <t>0° 09´ W</t>
  </si>
  <si>
    <t>Garland, Texas (USA)</t>
  </si>
  <si>
    <t>32° 54´ N</t>
  </si>
  <si>
    <t>96° 38´ W</t>
  </si>
  <si>
    <t>Gary, Indiana (USA)</t>
  </si>
  <si>
    <t>41° 36´ N</t>
  </si>
  <si>
    <t>87° 20´ W</t>
  </si>
  <si>
    <t>Gasiantep, Türkei</t>
  </si>
  <si>
    <t>37° 06´ N</t>
  </si>
  <si>
    <t>37° 23´ O</t>
  </si>
  <si>
    <t>Geelong, Australien</t>
  </si>
  <si>
    <t>38° 10´ S</t>
  </si>
  <si>
    <t>144° 26´ O</t>
  </si>
  <si>
    <t>Gelsenkirchen, Deutschland</t>
  </si>
  <si>
    <t>Geneve, Schweiz</t>
  </si>
  <si>
    <t>46° 12´ N</t>
  </si>
  <si>
    <t>6° 10´ O</t>
  </si>
  <si>
    <t>Gent, Belgien</t>
  </si>
  <si>
    <t>51° 02´ N</t>
  </si>
  <si>
    <t>3° 42´ O</t>
  </si>
  <si>
    <t>Genua, Italien</t>
  </si>
  <si>
    <t>44° 24´ N</t>
  </si>
  <si>
    <t>8° 56´ O</t>
  </si>
  <si>
    <t>Georgetown, Guyana</t>
  </si>
  <si>
    <t>6° 46´ N</t>
  </si>
  <si>
    <t>58° 10´ W</t>
  </si>
  <si>
    <t>Gera, Deutschland</t>
  </si>
  <si>
    <t>50° 52´ N</t>
  </si>
  <si>
    <t>12° 05´ O</t>
  </si>
  <si>
    <t>Germiston, Südafrika</t>
  </si>
  <si>
    <t>26° 15´ S</t>
  </si>
  <si>
    <t>28° 10´ O</t>
  </si>
  <si>
    <t>Gibraltar, Gibraltar</t>
  </si>
  <si>
    <t>36° 06´ N</t>
  </si>
  <si>
    <t>5° 21´ W</t>
  </si>
  <si>
    <t>Gize, Ägypten</t>
  </si>
  <si>
    <t>30° 01´ N</t>
  </si>
  <si>
    <t>Glasgow, Schottland</t>
  </si>
  <si>
    <t>55° 51´ N</t>
  </si>
  <si>
    <t>4° 16´ W</t>
  </si>
  <si>
    <t>Gold Coast, Australien</t>
  </si>
  <si>
    <t>27° 59´ S</t>
  </si>
  <si>
    <t>153° 22´ O</t>
  </si>
  <si>
    <t>Gorki, Sowjetunion</t>
  </si>
  <si>
    <t>56° 20´ N</t>
  </si>
  <si>
    <t>44° 00´ O</t>
  </si>
  <si>
    <t>Goeteborg, Schweden</t>
  </si>
  <si>
    <t>57° 43´ N</t>
  </si>
  <si>
    <t>11° 58´ O</t>
  </si>
  <si>
    <t xml:space="preserve">Göttingen, Deutschland </t>
  </si>
  <si>
    <t>Granada, Nicaragua</t>
  </si>
  <si>
    <t>11° 58´ N</t>
  </si>
  <si>
    <t>85° 59´ W</t>
  </si>
  <si>
    <t>Grand Forks, North Dakota (USA)</t>
  </si>
  <si>
    <t>47° 55´ N</t>
  </si>
  <si>
    <t>97° 03´ W</t>
  </si>
  <si>
    <t>Grand Rapids, Michigan (USA)</t>
  </si>
  <si>
    <t>42° 58´ N</t>
  </si>
  <si>
    <t>85° 40´ W</t>
  </si>
  <si>
    <t>Graz, Österreich</t>
  </si>
  <si>
    <t>47° 05´ N</t>
  </si>
  <si>
    <t>15° 22´ O</t>
  </si>
  <si>
    <t>Great Falls, Montana (USA)</t>
  </si>
  <si>
    <t>111° 17´ W</t>
  </si>
  <si>
    <t>Green Bay, Wisconsin (USA)</t>
  </si>
  <si>
    <t>44° 31´ N</t>
  </si>
  <si>
    <t>88° 01´ W</t>
  </si>
  <si>
    <t>Greensboro, North Carolina (USA)</t>
  </si>
  <si>
    <t>36° 04´ N</t>
  </si>
  <si>
    <t>Greenville, South Carolina (USA)</t>
  </si>
  <si>
    <t>34° 51´ N</t>
  </si>
  <si>
    <t>82° 24´ W</t>
  </si>
  <si>
    <t>Groningen, Niederlande</t>
  </si>
  <si>
    <t>53° 13´ N</t>
  </si>
  <si>
    <t>6° 34´ O</t>
  </si>
  <si>
    <t>Guadalajara, Mexiko</t>
  </si>
  <si>
    <t>20° 40´ N</t>
  </si>
  <si>
    <t>103° 20´ W</t>
  </si>
  <si>
    <t>Guangzhou, China</t>
  </si>
  <si>
    <t>23° 07´ N</t>
  </si>
  <si>
    <t>113° 15´ O</t>
  </si>
  <si>
    <t>Guantanamo, Kuba</t>
  </si>
  <si>
    <t>19° 59´ N</t>
  </si>
  <si>
    <t>75° 10´ W</t>
  </si>
  <si>
    <t>Guatemala City, Guatemala</t>
  </si>
  <si>
    <t>90° 31´ W</t>
  </si>
  <si>
    <t>Guayaquil, Ecuador</t>
  </si>
  <si>
    <t>2° 10´ S</t>
  </si>
  <si>
    <t>79° 50´ W</t>
  </si>
  <si>
    <t>Gujranwala, Pakistan</t>
  </si>
  <si>
    <t>32° 06´ N</t>
  </si>
  <si>
    <t>74° 11´ O</t>
  </si>
  <si>
    <t>Gulf Port, Mississippi (USA)</t>
  </si>
  <si>
    <t>30° 22´ N</t>
  </si>
  <si>
    <t>89° 05´ W</t>
  </si>
  <si>
    <t>Gweru, Simbabwe</t>
  </si>
  <si>
    <t>19° 27´ S</t>
  </si>
  <si>
    <t>29° 49´ O</t>
  </si>
  <si>
    <t>Gyoer, Ungarn</t>
  </si>
  <si>
    <t>47° 41´ N</t>
  </si>
  <si>
    <t>17° 40´ O</t>
  </si>
  <si>
    <t>Haarlem, Niederlande</t>
  </si>
  <si>
    <t>4° 38´ O</t>
  </si>
  <si>
    <t>Hagen, Deutschland</t>
  </si>
  <si>
    <t>51° 21´ N</t>
  </si>
  <si>
    <t>Haifa, Israel</t>
  </si>
  <si>
    <t>32° 49´ N</t>
  </si>
  <si>
    <t>34° 59´ O</t>
  </si>
  <si>
    <t>Haiphong, Vietnam</t>
  </si>
  <si>
    <t>20° 50´ N</t>
  </si>
  <si>
    <t>106° 41´ O</t>
  </si>
  <si>
    <t>Halle, Deutschland</t>
  </si>
  <si>
    <t>51° 28´ N</t>
  </si>
  <si>
    <t>Hallein, Österreich</t>
  </si>
  <si>
    <t>13° 06´ O</t>
  </si>
  <si>
    <t>Hama, Syrien</t>
  </si>
  <si>
    <t>Hamburg, Deutschland</t>
  </si>
  <si>
    <t>10° 00´ O</t>
  </si>
  <si>
    <t>Hamilton, Bermuda-Inseln</t>
  </si>
  <si>
    <t>32° 17´ N</t>
  </si>
  <si>
    <t>64° 46´ W</t>
  </si>
  <si>
    <t>Hamilton, Kanada</t>
  </si>
  <si>
    <t>43° 14´ N</t>
  </si>
  <si>
    <t>79° 51´ W</t>
  </si>
  <si>
    <t>Hamilton, Neuseeland</t>
  </si>
  <si>
    <t>37° 46´ S</t>
  </si>
  <si>
    <t>175° 18´ O</t>
  </si>
  <si>
    <t>Hamm, Deutschland</t>
  </si>
  <si>
    <t>51° 41´ N</t>
  </si>
  <si>
    <t>7° 48´ O</t>
  </si>
  <si>
    <t>Hampton, Virginia (USA)</t>
  </si>
  <si>
    <t>37° 01´ N</t>
  </si>
  <si>
    <t>76° 20´ W</t>
  </si>
  <si>
    <t>Hannover, Deutschland</t>
  </si>
  <si>
    <t>52° 22´ N</t>
  </si>
  <si>
    <t>Hanoi, Vietnam</t>
  </si>
  <si>
    <t>21° 02´ N</t>
  </si>
  <si>
    <t>105° 51´ O</t>
  </si>
  <si>
    <t>Harare, Simbabwe</t>
  </si>
  <si>
    <t>17° 50´ S</t>
  </si>
  <si>
    <t>31° 03´ O</t>
  </si>
  <si>
    <t>Harbin, China</t>
  </si>
  <si>
    <t>45° 45´ N</t>
  </si>
  <si>
    <t>126° 41´ O</t>
  </si>
  <si>
    <t>Hargeisa, Somalia</t>
  </si>
  <si>
    <t>44° 02´ O</t>
  </si>
  <si>
    <t>Harrisburg, Pennsylvania (USA)</t>
  </si>
  <si>
    <t>40° 16´ N</t>
  </si>
  <si>
    <t>76° 53´ W</t>
  </si>
  <si>
    <t>Hartford, Connecticut (USA)</t>
  </si>
  <si>
    <t>41° 46´ N</t>
  </si>
  <si>
    <t>72° 41´ W</t>
  </si>
  <si>
    <t>Havanna, Kuba</t>
  </si>
  <si>
    <t>23° 08´ N</t>
  </si>
  <si>
    <t>82° 22´ W</t>
  </si>
  <si>
    <t>Heidelberg, Deutschland</t>
  </si>
  <si>
    <t>49° 25´ N</t>
  </si>
  <si>
    <t>8° 42´ O</t>
  </si>
  <si>
    <t>Heilbronn, Deutschland</t>
  </si>
  <si>
    <t>49° 08´ N</t>
  </si>
  <si>
    <t>9° 13´ O</t>
  </si>
  <si>
    <t>Helena, Montana (USA)</t>
  </si>
  <si>
    <t>46° 36´ N</t>
  </si>
  <si>
    <t>112° 02´ W</t>
  </si>
  <si>
    <t>Helsingborg, Schweden</t>
  </si>
  <si>
    <t>56° 05´ N</t>
  </si>
  <si>
    <t>12° 45´ O</t>
  </si>
  <si>
    <t>Helsinki, Finnland</t>
  </si>
  <si>
    <t>24° 58´ O</t>
  </si>
  <si>
    <t>Herat, Afghanistan</t>
  </si>
  <si>
    <t>34° 20´ N</t>
  </si>
  <si>
    <t>62° 12´ O</t>
  </si>
  <si>
    <t>Herne, Deutschland</t>
  </si>
  <si>
    <t>51° 33´ N</t>
  </si>
  <si>
    <t>High Point, North Carolina (USA)</t>
  </si>
  <si>
    <t>35° 57´ N</t>
  </si>
  <si>
    <t>80° 00´ W</t>
  </si>
  <si>
    <t>Hilo, Hawaii (USA)</t>
  </si>
  <si>
    <t>19° 43´ N</t>
  </si>
  <si>
    <t>155° 05´ W</t>
  </si>
  <si>
    <t>Hiroshima, Japan</t>
  </si>
  <si>
    <t>34° 23´ N</t>
  </si>
  <si>
    <t>132° 27´ O</t>
  </si>
  <si>
    <t>Ho-Chi-Minh-Stadt, Vietnam</t>
  </si>
  <si>
    <t>10° 45´ N</t>
  </si>
  <si>
    <t>106° 40´ O</t>
  </si>
  <si>
    <t>Hobart, Australien</t>
  </si>
  <si>
    <t>42° 55´ S</t>
  </si>
  <si>
    <t>147° 20´ O</t>
  </si>
  <si>
    <t>Hodeida, Jemen</t>
  </si>
  <si>
    <t>14° 50´ N</t>
  </si>
  <si>
    <t>42° 58´ O</t>
  </si>
  <si>
    <t>Hofuf, Saudi-Arabien</t>
  </si>
  <si>
    <t>25° 20´ N</t>
  </si>
  <si>
    <t>49° 34´ O</t>
  </si>
  <si>
    <t>Holguin, Kuba</t>
  </si>
  <si>
    <t>20° 54´ N</t>
  </si>
  <si>
    <t>76° 15´ W</t>
  </si>
  <si>
    <t>Holon, Israel</t>
  </si>
  <si>
    <t>32° 02´ N</t>
  </si>
  <si>
    <t>Homs, Syrien</t>
  </si>
  <si>
    <t>34° 44´ N</t>
  </si>
  <si>
    <t>37° 17´ O</t>
  </si>
  <si>
    <t>Hongkong, Hongkong</t>
  </si>
  <si>
    <t>22° 17´ N</t>
  </si>
  <si>
    <t>114° 09´ O</t>
  </si>
  <si>
    <t>Honiara, Salomonen</t>
  </si>
  <si>
    <t>9° 28´ S</t>
  </si>
  <si>
    <t>159° 57´ O</t>
  </si>
  <si>
    <t>Honolulu, Hawaii (USA)</t>
  </si>
  <si>
    <t>21° 19´ N</t>
  </si>
  <si>
    <t>157° 52´ W</t>
  </si>
  <si>
    <t>Horsens, Dänemark</t>
  </si>
  <si>
    <t>57° 07´ N</t>
  </si>
  <si>
    <t>10° 07´ O</t>
  </si>
  <si>
    <t>Hospitalet, Spanien</t>
  </si>
  <si>
    <t>41° 21´ N</t>
  </si>
  <si>
    <t>2° 06´ O</t>
  </si>
  <si>
    <t>Houston, Texas (USA)</t>
  </si>
  <si>
    <t>29° 45´ N</t>
  </si>
  <si>
    <t>95° 22´ W</t>
  </si>
  <si>
    <t>Hsinchu, Taiwan</t>
  </si>
  <si>
    <t>24° 48´ N</t>
  </si>
  <si>
    <t>120° 59´ O</t>
  </si>
  <si>
    <t>Huambo, Angola</t>
  </si>
  <si>
    <t>12° 44´ S</t>
  </si>
  <si>
    <t>15° 47´ O</t>
  </si>
  <si>
    <t>Hungnam, Nordkorea</t>
  </si>
  <si>
    <t>39° 49´ N</t>
  </si>
  <si>
    <t>127° 40´ O</t>
  </si>
  <si>
    <t>Huntington, West Virginia (USA)</t>
  </si>
  <si>
    <t>38° 25´ N</t>
  </si>
  <si>
    <t>82° 27´ W</t>
  </si>
  <si>
    <t>Huntsville, Alabama (USA)</t>
  </si>
  <si>
    <t>86° 35´ W</t>
  </si>
  <si>
    <t>Hyderabad, Indien</t>
  </si>
  <si>
    <t>17° 22´ N</t>
  </si>
  <si>
    <t>78° 26´ O</t>
  </si>
  <si>
    <t>Hyderabad, Pakistan</t>
  </si>
  <si>
    <t>25° 23´ N</t>
  </si>
  <si>
    <t>68° 24´ O</t>
  </si>
  <si>
    <t>Iasi, Rumänien</t>
  </si>
  <si>
    <t>47° 09´ N</t>
  </si>
  <si>
    <t>27° 38´ O</t>
  </si>
  <si>
    <t>Ibadan, Nigeria</t>
  </si>
  <si>
    <t>7° 23´ N</t>
  </si>
  <si>
    <t>3° 56´ O</t>
  </si>
  <si>
    <t>Ibague, Kolumbien</t>
  </si>
  <si>
    <t>4° 25´ N</t>
  </si>
  <si>
    <t>75° 20´ W</t>
  </si>
  <si>
    <t>Idaho Falls, Idaho (USA)</t>
  </si>
  <si>
    <t>43° 29´ N</t>
  </si>
  <si>
    <t>Iloilo, Philippinen</t>
  </si>
  <si>
    <t>10° 41´ N</t>
  </si>
  <si>
    <t>122° 33´ O</t>
  </si>
  <si>
    <t>Inchon, Korea</t>
  </si>
  <si>
    <t>37° 30´ N</t>
  </si>
  <si>
    <t>126° 38´ O</t>
  </si>
  <si>
    <t>Independence, Missouri (USA)</t>
  </si>
  <si>
    <t>Indianapolis, Indiana (USA)</t>
  </si>
  <si>
    <t>86° 10´ W</t>
  </si>
  <si>
    <t>Innsbruck, Österreich</t>
  </si>
  <si>
    <t>47° 16´ N</t>
  </si>
  <si>
    <t>11° 24´ O</t>
  </si>
  <si>
    <t>Ipoh, Malaysia</t>
  </si>
  <si>
    <t>101° 02´ O</t>
  </si>
  <si>
    <t>Iquitos, Peru</t>
  </si>
  <si>
    <t>3° 51´ S</t>
  </si>
  <si>
    <t>Iraklion, Griechenland</t>
  </si>
  <si>
    <t>25° 12´ O</t>
  </si>
  <si>
    <t>Irbid, Jordanien</t>
  </si>
  <si>
    <t>32° 33´ N</t>
  </si>
  <si>
    <t>35° 51´ O</t>
  </si>
  <si>
    <t>Irkutsk, Sowjetunion</t>
  </si>
  <si>
    <t>104° 20´ O</t>
  </si>
  <si>
    <t>Isfahan, Iran</t>
  </si>
  <si>
    <t>32° 41´ N</t>
  </si>
  <si>
    <t>51° 41´ O</t>
  </si>
  <si>
    <t>Islamabad, Pakistan</t>
  </si>
  <si>
    <t>33° 42´ N</t>
  </si>
  <si>
    <t>73° 10´ O</t>
  </si>
  <si>
    <t>Istanbul, Türkei</t>
  </si>
  <si>
    <t>41° 01´ N</t>
  </si>
  <si>
    <t>28° 58´ O</t>
  </si>
  <si>
    <t>Izmir, Türkei</t>
  </si>
  <si>
    <t>27° 10´ O</t>
  </si>
  <si>
    <t>Jackson, Mississippi (USA)</t>
  </si>
  <si>
    <t>32° 18´ N</t>
  </si>
  <si>
    <t>90° 11´ W</t>
  </si>
  <si>
    <t>Jacksonville, Florida (USA)</t>
  </si>
  <si>
    <t>30° 20´ N</t>
  </si>
  <si>
    <t>81° 40´ W</t>
  </si>
  <si>
    <t>Jaffna, Sri Lanka</t>
  </si>
  <si>
    <t>9° 40´ N</t>
  </si>
  <si>
    <t>80° 01´ O</t>
  </si>
  <si>
    <t>Jaipur, Indien</t>
  </si>
  <si>
    <t>26° 53´ N</t>
  </si>
  <si>
    <t>75° 50´ O</t>
  </si>
  <si>
    <t>Jakarta, Indonesien</t>
  </si>
  <si>
    <t>106° 49´ O</t>
  </si>
  <si>
    <t>Jalalabad, Afghanistan</t>
  </si>
  <si>
    <t>34° 26´ N</t>
  </si>
  <si>
    <t>70° 28´ O</t>
  </si>
  <si>
    <t>Jefferson City, Missouri (USA)</t>
  </si>
  <si>
    <t>38° 34´ N</t>
  </si>
  <si>
    <t>92° 10´ W</t>
  </si>
  <si>
    <t>Jena, Deutschland</t>
  </si>
  <si>
    <t>50° 56´ N</t>
  </si>
  <si>
    <t>11° 35´ O</t>
  </si>
  <si>
    <t>Jerewan, Sowjetunion</t>
  </si>
  <si>
    <t>40° 11´ N</t>
  </si>
  <si>
    <t>44° 30´ O</t>
  </si>
  <si>
    <t>Jersey City, New Jersey (USA)</t>
  </si>
  <si>
    <t>40° 44´ N</t>
  </si>
  <si>
    <t>74° 04´ W</t>
  </si>
  <si>
    <t>Jerusalem, Israel</t>
  </si>
  <si>
    <t>31° 47´ N</t>
  </si>
  <si>
    <t>35° 13´ O</t>
  </si>
  <si>
    <t>Jinja, Uganda</t>
  </si>
  <si>
    <t>0° 27´ N</t>
  </si>
  <si>
    <t>33° 14´ O</t>
  </si>
  <si>
    <t>Johannesburg, Südafrika</t>
  </si>
  <si>
    <t>26° 10´ S</t>
  </si>
  <si>
    <t>Johnstown, Pennsylvania (USA)</t>
  </si>
  <si>
    <t>40° 20´ N</t>
  </si>
  <si>
    <t>Johore Bharu, Malaysia</t>
  </si>
  <si>
    <t>1° 29´ N</t>
  </si>
  <si>
    <t>103° 44´ O</t>
  </si>
  <si>
    <t>Joenkoeping, Schweden</t>
  </si>
  <si>
    <t>57° 45´ N</t>
  </si>
  <si>
    <t>14° 10´ O</t>
  </si>
  <si>
    <t>Jumla, Nepal</t>
  </si>
  <si>
    <t>29° 17´ N</t>
  </si>
  <si>
    <t>82° 10´ O</t>
  </si>
  <si>
    <t>Jurong, Singapur</t>
  </si>
  <si>
    <t>1° 21´ N</t>
  </si>
  <si>
    <t>103° 42´ O</t>
  </si>
  <si>
    <t>Kabul, Afghanistan</t>
  </si>
  <si>
    <t>34° 30´ N</t>
  </si>
  <si>
    <t>69° 13´ O</t>
  </si>
  <si>
    <t>Kaesong, Nordkorea</t>
  </si>
  <si>
    <t>37° 59´ N</t>
  </si>
  <si>
    <t>126° 30´ O</t>
  </si>
  <si>
    <t>Kairo, Ägypten</t>
  </si>
  <si>
    <t>30° 03´ N</t>
  </si>
  <si>
    <t>31° 15´ O</t>
  </si>
  <si>
    <t>Kaiserslautern, Deutschland</t>
  </si>
  <si>
    <t>49° 27´ N</t>
  </si>
  <si>
    <t>7° 45´ O</t>
  </si>
  <si>
    <t>Kalamazoo, Michigan (USA)</t>
  </si>
  <si>
    <t>85° 35´ W</t>
  </si>
  <si>
    <t>Kampala, Uganda</t>
  </si>
  <si>
    <t>0° 20´ N</t>
  </si>
  <si>
    <t>32° 35´ O</t>
  </si>
  <si>
    <t>Kananga, Zaire</t>
  </si>
  <si>
    <t>5° 53´ S</t>
  </si>
  <si>
    <t>22° 26´ O</t>
  </si>
  <si>
    <t>Kandahar, Afghanistan</t>
  </si>
  <si>
    <t>31° 35´ N</t>
  </si>
  <si>
    <t>65° 45´ O</t>
  </si>
  <si>
    <t>Kandy, Sri Lanka</t>
  </si>
  <si>
    <t>7° 17´ N</t>
  </si>
  <si>
    <t>80° 40´ O</t>
  </si>
  <si>
    <t>Kankan, Guinea</t>
  </si>
  <si>
    <t>10° 23´ N</t>
  </si>
  <si>
    <t>9° 18´ W</t>
  </si>
  <si>
    <t>Kano, Nigeria</t>
  </si>
  <si>
    <t>12° 00´ N</t>
  </si>
  <si>
    <t>8° 30´ O</t>
  </si>
  <si>
    <t>Kanpur, Indien</t>
  </si>
  <si>
    <t>26° 27´ N</t>
  </si>
  <si>
    <t>80° 14´ O</t>
  </si>
  <si>
    <t>Kansas City, Kansas (USA)</t>
  </si>
  <si>
    <t>39° 07´ N</t>
  </si>
  <si>
    <t>94° 38´ W</t>
  </si>
  <si>
    <t>Kansas City, Missouri (USA)</t>
  </si>
  <si>
    <t>39° 05´ N</t>
  </si>
  <si>
    <t>94° 35´ W</t>
  </si>
  <si>
    <t>Kaolack, Senegal</t>
  </si>
  <si>
    <t>14° 09´ N</t>
  </si>
  <si>
    <t>16° 08´ W</t>
  </si>
  <si>
    <t>Kapfenberg, Österreich</t>
  </si>
  <si>
    <t>47° 26´ N</t>
  </si>
  <si>
    <t>15° 18´ O</t>
  </si>
  <si>
    <t>Kapstadt, Südafrika</t>
  </si>
  <si>
    <t>33° 55´ S</t>
  </si>
  <si>
    <t>18° 27´ O</t>
  </si>
  <si>
    <t>Karachi, Pakistan</t>
  </si>
  <si>
    <t>24° 52´ N</t>
  </si>
  <si>
    <t>67° 03´ O</t>
  </si>
  <si>
    <t>Karlsruhe, Deutschland</t>
  </si>
  <si>
    <t>49° 01´ N</t>
  </si>
  <si>
    <t>8° 24´ O</t>
  </si>
  <si>
    <t>Karonga, Malawi</t>
  </si>
  <si>
    <t>9° 54´ S</t>
  </si>
  <si>
    <t>35° 55´ O</t>
  </si>
  <si>
    <t>Kasan, Sowjetunion</t>
  </si>
  <si>
    <t>55° 45´ N</t>
  </si>
  <si>
    <t>49° 00´ O</t>
  </si>
  <si>
    <t>Kassel, Deutschland</t>
  </si>
  <si>
    <t>51° 19´ N</t>
  </si>
  <si>
    <t>9° 30´ O</t>
  </si>
  <si>
    <t>Katmandu, Nepal</t>
  </si>
  <si>
    <t>27° 42´ N</t>
  </si>
  <si>
    <t>85° 20´ O</t>
  </si>
  <si>
    <t>Kattowitz, Polen</t>
  </si>
  <si>
    <t>50° 15´ N</t>
  </si>
  <si>
    <t>18° 59´ O</t>
  </si>
  <si>
    <t>Kavala, Griechenland</t>
  </si>
  <si>
    <t>24° 55´ O</t>
  </si>
  <si>
    <t>Kawasaki, Japan</t>
  </si>
  <si>
    <t>35° 32´ N</t>
  </si>
  <si>
    <t>139° 41´ O</t>
  </si>
  <si>
    <t>Kayes, Mali</t>
  </si>
  <si>
    <t>14° 26´ N</t>
  </si>
  <si>
    <t>11° 28´ W</t>
  </si>
  <si>
    <t>Keelung, Taiwan</t>
  </si>
  <si>
    <t>25° 08´ N</t>
  </si>
  <si>
    <t>121° 44´ O</t>
  </si>
  <si>
    <t>Keetmanshoop, Namibia</t>
  </si>
  <si>
    <t>26° 36´ S</t>
  </si>
  <si>
    <t>18° 08´ O</t>
  </si>
  <si>
    <t>Kenitra, Marokko</t>
  </si>
  <si>
    <t>6° 34´ W</t>
  </si>
  <si>
    <t>Key West, Florida (USA)</t>
  </si>
  <si>
    <t>24° 33´ N</t>
  </si>
  <si>
    <t>81° 48´ W</t>
  </si>
  <si>
    <t>Khamis-Mushait, Saudi-Arabien</t>
  </si>
  <si>
    <t>18° 19´ N</t>
  </si>
  <si>
    <t>42° 45´ O</t>
  </si>
  <si>
    <t>Khaosiung, Taiwan</t>
  </si>
  <si>
    <t>22° 38´ N</t>
  </si>
  <si>
    <t>120° 17´ O</t>
  </si>
  <si>
    <t>Khartum, Sudan</t>
  </si>
  <si>
    <t>15° 36´ N</t>
  </si>
  <si>
    <t>32° 32´ O</t>
  </si>
  <si>
    <t>Kiel, Deutschland</t>
  </si>
  <si>
    <t>10° 08´ O</t>
  </si>
  <si>
    <t>Kiew, Sowjetunion</t>
  </si>
  <si>
    <t>50° 26´ N</t>
  </si>
  <si>
    <t>30° 31´ O</t>
  </si>
  <si>
    <t>Kigali, Ruanda</t>
  </si>
  <si>
    <t>1° 56´ S</t>
  </si>
  <si>
    <t>30° 04´ O</t>
  </si>
  <si>
    <t>Kingston, Jamaika</t>
  </si>
  <si>
    <t>18° 00´ N</t>
  </si>
  <si>
    <t>Kingstown, St.vincent</t>
  </si>
  <si>
    <t>13° 12´ N</t>
  </si>
  <si>
    <t>61° 14´ W</t>
  </si>
  <si>
    <t>Kinshasa, Zaire</t>
  </si>
  <si>
    <t>4° 18´ S</t>
  </si>
  <si>
    <t>Kirkuk, Irak</t>
  </si>
  <si>
    <t>35° 28´ N</t>
  </si>
  <si>
    <t>44° 26´ O</t>
  </si>
  <si>
    <t>Kisangani, Zaire</t>
  </si>
  <si>
    <t>0° 33´ N</t>
  </si>
  <si>
    <t>25° 14´ O</t>
  </si>
  <si>
    <t>Kisimayu, Somalia</t>
  </si>
  <si>
    <t>0° 25´ S</t>
  </si>
  <si>
    <t>42° 31´ O</t>
  </si>
  <si>
    <t>Kisumu, Kenia</t>
  </si>
  <si>
    <t>0° 08´ S</t>
  </si>
  <si>
    <t>Kitakiushu, Japan</t>
  </si>
  <si>
    <t>130° 49´ O</t>
  </si>
  <si>
    <t>Kitchener, Kanada</t>
  </si>
  <si>
    <t>43° 27´ N</t>
  </si>
  <si>
    <t>80° 30´ W</t>
  </si>
  <si>
    <t>Kitwe, Sambia</t>
  </si>
  <si>
    <t>12° 50´ S</t>
  </si>
  <si>
    <t>28° 11´ O</t>
  </si>
  <si>
    <t>Klagenfurt, Österreich</t>
  </si>
  <si>
    <t>46° 38´ N</t>
  </si>
  <si>
    <t>Klausenburg, Rumänien</t>
  </si>
  <si>
    <t>23° 37´ O</t>
  </si>
  <si>
    <t>Klosterneuburg, Österreich</t>
  </si>
  <si>
    <t>48° 18´ N</t>
  </si>
  <si>
    <t>16° 19´ O</t>
  </si>
  <si>
    <t>Knoxville, Tennessee (USA)</t>
  </si>
  <si>
    <t>35° 58´ N</t>
  </si>
  <si>
    <t>83° 55´ W</t>
  </si>
  <si>
    <t>Kobe, Japan</t>
  </si>
  <si>
    <t>34° 40´ N</t>
  </si>
  <si>
    <t>135° 12´ O</t>
  </si>
  <si>
    <t>Koblenz, Deutschland</t>
  </si>
  <si>
    <t>50° 21´ N</t>
  </si>
  <si>
    <t>Kolding, Dänemark</t>
  </si>
  <si>
    <t>55° 29´ N</t>
  </si>
  <si>
    <t>Köln, Deutschland</t>
  </si>
  <si>
    <t>6° 57´ O</t>
  </si>
  <si>
    <t>Köniz, Schweiz</t>
  </si>
  <si>
    <t>46° 56´ N</t>
  </si>
  <si>
    <t>7° 25´ O</t>
  </si>
  <si>
    <t>Konstanza, Rumänien</t>
  </si>
  <si>
    <t>44° 12´ N</t>
  </si>
  <si>
    <t>28° 40´ O</t>
  </si>
  <si>
    <t>Kopenhagen, Dänemark</t>
  </si>
  <si>
    <t>55° 40´ N</t>
  </si>
  <si>
    <t>12° 35´ O</t>
  </si>
  <si>
    <t>Kortrijk, Belgien</t>
  </si>
  <si>
    <t>3° 17´ O</t>
  </si>
  <si>
    <t>Kosice, Tschechoslowakei</t>
  </si>
  <si>
    <t>48° 44´ N</t>
  </si>
  <si>
    <t>21° 15´ O</t>
  </si>
  <si>
    <t>Kota Bharu, Malaysia</t>
  </si>
  <si>
    <t>6° 07´ N</t>
  </si>
  <si>
    <t>102° 15´ O</t>
  </si>
  <si>
    <t>Kowloon, Hongkong</t>
  </si>
  <si>
    <t>114° 15´ O</t>
  </si>
  <si>
    <t>Krakau, Polen</t>
  </si>
  <si>
    <t>50° 05´ N</t>
  </si>
  <si>
    <t>19° 55´ O</t>
  </si>
  <si>
    <t>Krefeld, Deutschland</t>
  </si>
  <si>
    <t>51° 20´ N</t>
  </si>
  <si>
    <t>Krems, Österreich</t>
  </si>
  <si>
    <t>48° 25´ N</t>
  </si>
  <si>
    <t>15° 36´ O</t>
  </si>
  <si>
    <t>Kristiansand, Norwegen</t>
  </si>
  <si>
    <t>58° 08´ N</t>
  </si>
  <si>
    <t>8° 01´ O</t>
  </si>
  <si>
    <t>Kronstadt, Rumänien</t>
  </si>
  <si>
    <t>45° 39´ N</t>
  </si>
  <si>
    <t>25° 35´ O</t>
  </si>
  <si>
    <t>Kuala Lumpur, Malaysia</t>
  </si>
  <si>
    <t>3° 01´ N</t>
  </si>
  <si>
    <t>101° 42´ O</t>
  </si>
  <si>
    <t>Kuala Trengganu, Malaysia</t>
  </si>
  <si>
    <t>5° 20´ N</t>
  </si>
  <si>
    <t>103° 07´ O</t>
  </si>
  <si>
    <t>Kuibyschew, Sowjetunion</t>
  </si>
  <si>
    <t>53° 12´ N</t>
  </si>
  <si>
    <t>50° 09´ O</t>
  </si>
  <si>
    <t>Kumasi, Ghana</t>
  </si>
  <si>
    <t>6° 45´ N</t>
  </si>
  <si>
    <t>1° 35´ W</t>
  </si>
  <si>
    <t>Kuopio, Finnland</t>
  </si>
  <si>
    <t>62° 54´ N</t>
  </si>
  <si>
    <t>27° 40´ O</t>
  </si>
  <si>
    <t>Kuwait City, Kuwait</t>
  </si>
  <si>
    <t>29° 20´ N</t>
  </si>
  <si>
    <t>47° 59´ O</t>
  </si>
  <si>
    <t>Kwangju, Korea</t>
  </si>
  <si>
    <t>35° 07´ N</t>
  </si>
  <si>
    <t>126° 52´ O</t>
  </si>
  <si>
    <t>Kyoto, Japan</t>
  </si>
  <si>
    <t>35° 02´ N</t>
  </si>
  <si>
    <t>135° 45´ O</t>
  </si>
  <si>
    <t>La Ceiba, Honduras</t>
  </si>
  <si>
    <t>15° 45´ N</t>
  </si>
  <si>
    <t>86° 45´ W</t>
  </si>
  <si>
    <t>La Chorrera, Panama</t>
  </si>
  <si>
    <t>8° 51´ N</t>
  </si>
  <si>
    <t>79° 46´ W</t>
  </si>
  <si>
    <t>La Crosse, Wisconsin (USA)</t>
  </si>
  <si>
    <t>43° 48´ N</t>
  </si>
  <si>
    <t>91° 15´ W</t>
  </si>
  <si>
    <t>La Paz, Bolivien</t>
  </si>
  <si>
    <t>16° 30´ S</t>
  </si>
  <si>
    <t>68° 09´ W</t>
  </si>
  <si>
    <t>La Plata, Argentinien</t>
  </si>
  <si>
    <t>44° 55´ S</t>
  </si>
  <si>
    <t>71° 50´ W</t>
  </si>
  <si>
    <t>La Romana, Dominikan.republik</t>
  </si>
  <si>
    <t>18° 27´ N</t>
  </si>
  <si>
    <t>68° 57´ W</t>
  </si>
  <si>
    <t>La-Chaux-de-Fonds, Schweiz</t>
  </si>
  <si>
    <t>47° 06´ N</t>
  </si>
  <si>
    <t>6° 50´ O</t>
  </si>
  <si>
    <t>Labe, Guinea</t>
  </si>
  <si>
    <t>11° 19´ N</t>
  </si>
  <si>
    <t>12° 17´ W</t>
  </si>
  <si>
    <t>Lae, Papua-Neuguinea</t>
  </si>
  <si>
    <t>6° 45´ S</t>
  </si>
  <si>
    <t>147° 00´ O</t>
  </si>
  <si>
    <t>Lagos, Nigeria</t>
  </si>
  <si>
    <t>6° 26´ N</t>
  </si>
  <si>
    <t>3° 32´ O</t>
  </si>
  <si>
    <t>Lahore, Pakistan</t>
  </si>
  <si>
    <t>74° 22´ O</t>
  </si>
  <si>
    <t>Lahti, Finnland</t>
  </si>
  <si>
    <t>61° 00´ N</t>
  </si>
  <si>
    <t>25° 40´ O</t>
  </si>
  <si>
    <t>Lancaster, Pennsylvania (USA)</t>
  </si>
  <si>
    <t>40° 02´ N</t>
  </si>
  <si>
    <t>76° 18´ W</t>
  </si>
  <si>
    <t>Lansing, Michigan (USA)</t>
  </si>
  <si>
    <t>42° 44´ N</t>
  </si>
  <si>
    <t>84° 33´ W</t>
  </si>
  <si>
    <t>Laredo, Texas (USA)</t>
  </si>
  <si>
    <t>27° 30´ N</t>
  </si>
  <si>
    <t>99° 30´ W</t>
  </si>
  <si>
    <t>Larissa, Griechenland</t>
  </si>
  <si>
    <t>39° 38´ N</t>
  </si>
  <si>
    <t>22° 25´ O</t>
  </si>
  <si>
    <t>Las Cruces, New Mexico (USA)</t>
  </si>
  <si>
    <t>32° 19´ N</t>
  </si>
  <si>
    <t>106° 47´ W</t>
  </si>
  <si>
    <t>Las Palmas, Kanarische Inseln</t>
  </si>
  <si>
    <t>28° 06´ N</t>
  </si>
  <si>
    <t>15° 24´ W</t>
  </si>
  <si>
    <t>Las Piedras, Uruguay</t>
  </si>
  <si>
    <t>34° 42´ S</t>
  </si>
  <si>
    <t>56° 14´ W</t>
  </si>
  <si>
    <t>Las Vegas, Nevada (USA)</t>
  </si>
  <si>
    <t>36° 10´ N</t>
  </si>
  <si>
    <t>115° 09´ W</t>
  </si>
  <si>
    <t>Latakia, Syrien</t>
  </si>
  <si>
    <t>35° 47´ O</t>
  </si>
  <si>
    <t>Lausanne, Schweiz</t>
  </si>
  <si>
    <t>46° 32´ N</t>
  </si>
  <si>
    <t>6° 39´ O</t>
  </si>
  <si>
    <t>Lawrence, Kansas (USA)</t>
  </si>
  <si>
    <t>38° 58´ N</t>
  </si>
  <si>
    <t>95° 14´ W</t>
  </si>
  <si>
    <t>Lawrence, Massachusetts (USA)</t>
  </si>
  <si>
    <t>42° 42´ N</t>
  </si>
  <si>
    <t>71° 10´ W</t>
  </si>
  <si>
    <t>Le Havre, Frankreich</t>
  </si>
  <si>
    <t>49° 30´ N</t>
  </si>
  <si>
    <t>0° 06´ O</t>
  </si>
  <si>
    <t>Leeds, Grossbritannien</t>
  </si>
  <si>
    <t>53° 50´ N</t>
  </si>
  <si>
    <t>Leipzig, Deutschland</t>
  </si>
  <si>
    <t>12° 25´ O</t>
  </si>
  <si>
    <t>Leningrad, Sowjetunion</t>
  </si>
  <si>
    <t>59° 55´ N</t>
  </si>
  <si>
    <t>30° 15´ O</t>
  </si>
  <si>
    <t>Leoben, Österreich</t>
  </si>
  <si>
    <t>47° 23´ N</t>
  </si>
  <si>
    <t>15° 06´ O</t>
  </si>
  <si>
    <t>Leon, Mexiko</t>
  </si>
  <si>
    <t>21° 07´ N</t>
  </si>
  <si>
    <t>101° 40´ W</t>
  </si>
  <si>
    <t>Leverkusen, Deutschland</t>
  </si>
  <si>
    <t>51° 01´ N</t>
  </si>
  <si>
    <t>6° 59´ O</t>
  </si>
  <si>
    <t>Lewiston, Maine (USA)</t>
  </si>
  <si>
    <t>44° 06´ N</t>
  </si>
  <si>
    <t>70° 13´ W</t>
  </si>
  <si>
    <t>Lexington, Kentucky (USA)</t>
  </si>
  <si>
    <t>38° 03´ N</t>
  </si>
  <si>
    <t>84° 30´ W</t>
  </si>
  <si>
    <t>Liberec, Tschechoslowakei</t>
  </si>
  <si>
    <t>50° 48´ N</t>
  </si>
  <si>
    <t>15° 05´ O</t>
  </si>
  <si>
    <t>Libreville, Gabun</t>
  </si>
  <si>
    <t>0° 30´ N</t>
  </si>
  <si>
    <t>9° 25´ O</t>
  </si>
  <si>
    <t>Lilongwe, Malawi</t>
  </si>
  <si>
    <t>13° 58´ S</t>
  </si>
  <si>
    <t>33° 49´ O</t>
  </si>
  <si>
    <t>Lima, Peru</t>
  </si>
  <si>
    <t>12° 03´ S</t>
  </si>
  <si>
    <t>Limassol, Zypern</t>
  </si>
  <si>
    <t>33° 03´ O</t>
  </si>
  <si>
    <t>Limerick, Irland</t>
  </si>
  <si>
    <t>52° 40´ N</t>
  </si>
  <si>
    <t>8° 38´ W</t>
  </si>
  <si>
    <t>Limon, Costa Rica</t>
  </si>
  <si>
    <t>10° 00´ N</t>
  </si>
  <si>
    <t>83° 01´ W</t>
  </si>
  <si>
    <t>Lincoln, Nebraska (USA)</t>
  </si>
  <si>
    <t>40° 49´ N</t>
  </si>
  <si>
    <t>96° 42´ W</t>
  </si>
  <si>
    <t>Linden, Guyana</t>
  </si>
  <si>
    <t>5° 59´ N</t>
  </si>
  <si>
    <t>58° 19´ W</t>
  </si>
  <si>
    <t>Linkoeping, Schweden</t>
  </si>
  <si>
    <t>58° 25´ N</t>
  </si>
  <si>
    <t>15° 35´ O</t>
  </si>
  <si>
    <t>Linz, Österreich</t>
  </si>
  <si>
    <t>48° 19´ N</t>
  </si>
  <si>
    <t>14° 18´ O</t>
  </si>
  <si>
    <t>Lissabon, Portugal</t>
  </si>
  <si>
    <t>38° 43´ N</t>
  </si>
  <si>
    <t>9° 08´ W</t>
  </si>
  <si>
    <t>Little Rock, Arkansas (USA)</t>
  </si>
  <si>
    <t>34° 45´ N</t>
  </si>
  <si>
    <t>92° 17´ W</t>
  </si>
  <si>
    <t>Liverpool, Grossbritannien</t>
  </si>
  <si>
    <t>53° 23´ N</t>
  </si>
  <si>
    <t>3° 00´ W</t>
  </si>
  <si>
    <t>Ljubljana, Jugoslawien</t>
  </si>
  <si>
    <t>46° 04´ N</t>
  </si>
  <si>
    <t>14° 30´ O</t>
  </si>
  <si>
    <t>Lodsch, Polen</t>
  </si>
  <si>
    <t>51° 49´ N</t>
  </si>
  <si>
    <t>Lome, Togo</t>
  </si>
  <si>
    <t>6° 08´ N</t>
  </si>
  <si>
    <t>1° 13´ O</t>
  </si>
  <si>
    <t>London, Grossbritannien</t>
  </si>
  <si>
    <t>0° 05´ W</t>
  </si>
  <si>
    <t>Long Beach, California (USA)</t>
  </si>
  <si>
    <t>33° 46´ N</t>
  </si>
  <si>
    <t>118° 11´ W</t>
  </si>
  <si>
    <t>Los Angeles, California (USA)</t>
  </si>
  <si>
    <t>34° 03´ N</t>
  </si>
  <si>
    <t>118° 14´ W</t>
  </si>
  <si>
    <t>Louisville, Kentucky (USA)</t>
  </si>
  <si>
    <t>38° 15´ N</t>
  </si>
  <si>
    <t>85° 46´ W</t>
  </si>
  <si>
    <t>Lowell, Massachusetts (USA)</t>
  </si>
  <si>
    <t>42° 38´ N</t>
  </si>
  <si>
    <t>71° 19´ W</t>
  </si>
  <si>
    <t>Luanda, Angola</t>
  </si>
  <si>
    <t>8° 50´ S</t>
  </si>
  <si>
    <t>13° 15´ O</t>
  </si>
  <si>
    <t>Luang Prabang, Laos</t>
  </si>
  <si>
    <t>19° 53´ N</t>
  </si>
  <si>
    <t>102° 10´ O</t>
  </si>
  <si>
    <t>Lubango, Angola</t>
  </si>
  <si>
    <t>14° 55´ S</t>
  </si>
  <si>
    <t>13° 30´ O</t>
  </si>
  <si>
    <t>Lubbock, Texas (USA)</t>
  </si>
  <si>
    <t>33° 35´ N</t>
  </si>
  <si>
    <t>101° 51´ W</t>
  </si>
  <si>
    <t>Lübeck, Deutschland</t>
  </si>
  <si>
    <t>53° 52´ N</t>
  </si>
  <si>
    <t>10° 42´ O</t>
  </si>
  <si>
    <t>Lublin, Polen</t>
  </si>
  <si>
    <t>51° 18´ N</t>
  </si>
  <si>
    <t>22° 31´ O</t>
  </si>
  <si>
    <t>Lubumbashi, Zaire</t>
  </si>
  <si>
    <t>11° 41´ S</t>
  </si>
  <si>
    <t>Ludwigshafen, Deutschland</t>
  </si>
  <si>
    <t>49° 29´ N</t>
  </si>
  <si>
    <t>8° 27´ O</t>
  </si>
  <si>
    <t>Lusaka, Sambia</t>
  </si>
  <si>
    <t>15° 25´ S</t>
  </si>
  <si>
    <t>28° 17´ O</t>
  </si>
  <si>
    <t>Luettich, Belgien</t>
  </si>
  <si>
    <t>50° 38´ N</t>
  </si>
  <si>
    <t>5° 35´ O</t>
  </si>
  <si>
    <t>Luxemburg, Luxemburg</t>
  </si>
  <si>
    <t>6° 07´ O</t>
  </si>
  <si>
    <t>Luzern, Schweiz</t>
  </si>
  <si>
    <t>47° 02´ N</t>
  </si>
  <si>
    <t>7° 55´ O</t>
  </si>
  <si>
    <t>Ort A</t>
  </si>
  <si>
    <t>j</t>
  </si>
  <si>
    <t>°</t>
  </si>
  <si>
    <t>´</t>
  </si>
  <si>
    <t>Ort B</t>
  </si>
  <si>
    <t>l</t>
  </si>
  <si>
    <t>°N</t>
  </si>
  <si>
    <t>°O</t>
  </si>
  <si>
    <t>DISTANZ</t>
  </si>
  <si>
    <t>cos b</t>
  </si>
  <si>
    <t>km</t>
  </si>
  <si>
    <r>
      <t xml:space="preserve">cot </t>
    </r>
    <r>
      <rPr>
        <sz val="10"/>
        <rFont val="Symbol"/>
        <family val="1"/>
        <charset val="2"/>
      </rPr>
      <t>a</t>
    </r>
  </si>
  <si>
    <r>
      <t xml:space="preserve">tan </t>
    </r>
    <r>
      <rPr>
        <sz val="10"/>
        <rFont val="Symbol"/>
        <family val="1"/>
        <charset val="2"/>
      </rPr>
      <t>a</t>
    </r>
  </si>
  <si>
    <r>
      <t>a (</t>
    </r>
    <r>
      <rPr>
        <sz val="10"/>
        <rFont val="Arial"/>
        <family val="2"/>
      </rPr>
      <t>arctan</t>
    </r>
    <r>
      <rPr>
        <sz val="10"/>
        <rFont val="Symbol"/>
        <family val="1"/>
        <charset val="2"/>
      </rPr>
      <t xml:space="preserve"> a)</t>
    </r>
  </si>
  <si>
    <r>
      <t>l</t>
    </r>
    <r>
      <rPr>
        <vertAlign val="subscript"/>
        <sz val="12"/>
        <rFont val="Arial"/>
        <family val="2"/>
      </rPr>
      <t>B</t>
    </r>
    <r>
      <rPr>
        <sz val="12"/>
        <rFont val="Symbol"/>
        <family val="1"/>
        <charset val="2"/>
      </rPr>
      <t>-l</t>
    </r>
    <r>
      <rPr>
        <vertAlign val="subscript"/>
        <sz val="12"/>
        <rFont val="Arial"/>
        <family val="2"/>
      </rPr>
      <t>A</t>
    </r>
  </si>
  <si>
    <t>arccos b</t>
  </si>
  <si>
    <t>Nördlicher Kurs</t>
  </si>
  <si>
    <t>Südlicher Kurs</t>
  </si>
  <si>
    <t>Länge der Sehne s</t>
  </si>
  <si>
    <r>
      <t xml:space="preserve">Sehnentangenten-winkel </t>
    </r>
    <r>
      <rPr>
        <b/>
        <sz val="10"/>
        <rFont val="Symbol"/>
        <family val="1"/>
        <charset val="2"/>
      </rPr>
      <t>t</t>
    </r>
  </si>
  <si>
    <t>Das Programm berechnet die Entfernung (Erdoberfläche bzw. Sehne), den Anfangskurs und den Sehnentangentenwinkel zwischen zwei Orten A und B</t>
  </si>
  <si>
    <t>Distanz (Erdoberfäche)</t>
  </si>
  <si>
    <t xml:space="preserve">bzw. </t>
  </si>
  <si>
    <t>Erdradius</t>
  </si>
  <si>
    <t>Erdumfang</t>
  </si>
  <si>
    <t>D</t>
  </si>
  <si>
    <t>M</t>
  </si>
  <si>
    <t>Lynchburg, Virginia (USA)</t>
  </si>
  <si>
    <t>37° 25´ N</t>
  </si>
  <si>
    <t>79° 09´ W</t>
  </si>
  <si>
    <t>Lyon, Frankreich</t>
  </si>
  <si>
    <t>4° 51´ O</t>
  </si>
  <si>
    <t>Maastricht, Belgien</t>
  </si>
  <si>
    <t>50° 51´ N</t>
  </si>
  <si>
    <t>5° 42´ O</t>
  </si>
  <si>
    <t>Macao, Macao</t>
  </si>
  <si>
    <t>22° 12´ N</t>
  </si>
  <si>
    <t>113° 32´ O</t>
  </si>
  <si>
    <t>Machala, Ecuador</t>
  </si>
  <si>
    <t>3° 20´ S</t>
  </si>
  <si>
    <t>79° 57´ W</t>
  </si>
  <si>
    <t>Machaze, Mosambik</t>
  </si>
  <si>
    <t>20° 51´ S</t>
  </si>
  <si>
    <t>33° 26´ O</t>
  </si>
  <si>
    <t xml:space="preserve">Macon, Georgia (USA) </t>
  </si>
  <si>
    <t>32° 50´ N</t>
  </si>
  <si>
    <t>83° 38´ W</t>
  </si>
  <si>
    <t>Madison, Wisconsin (USA)</t>
  </si>
  <si>
    <t>43° 04´ N</t>
  </si>
  <si>
    <t>89° 23´ W</t>
  </si>
  <si>
    <t>Madras, Indien</t>
  </si>
  <si>
    <t>13° 05´ N</t>
  </si>
  <si>
    <t>80° 17´ O</t>
  </si>
  <si>
    <t>Madrid, Spanien</t>
  </si>
  <si>
    <t>40° 24´ N</t>
  </si>
  <si>
    <t>3° 41´ W</t>
  </si>
  <si>
    <t>Magdeburg, Deutschland</t>
  </si>
  <si>
    <t>52° 08´ N</t>
  </si>
  <si>
    <t>11° 37´ O</t>
  </si>
  <si>
    <t>Mailand, Italien</t>
  </si>
  <si>
    <t>45° 28´ N</t>
  </si>
  <si>
    <t>9° 12´ O</t>
  </si>
  <si>
    <t>Mainz, Deutschland</t>
  </si>
  <si>
    <t>8° 15´ O</t>
  </si>
  <si>
    <t>Majunga, Madagaskar</t>
  </si>
  <si>
    <t>15° 40´ S</t>
  </si>
  <si>
    <t>46° 20´ O</t>
  </si>
  <si>
    <t>Malabo, Äquatorialguinea</t>
  </si>
  <si>
    <t>3° 45´ N</t>
  </si>
  <si>
    <t>Malaga, Spanien</t>
  </si>
  <si>
    <t>36° 43´ N</t>
  </si>
  <si>
    <t>4° 25´ W</t>
  </si>
  <si>
    <t>Malang, Indonesien</t>
  </si>
  <si>
    <t>7° 59´ S</t>
  </si>
  <si>
    <t>112° 45´ O</t>
  </si>
  <si>
    <t>Malden Bridge, New York (USA)</t>
  </si>
  <si>
    <t>42° 28´ N</t>
  </si>
  <si>
    <t>73° 38´ W</t>
  </si>
  <si>
    <t>Male, Malediven</t>
  </si>
  <si>
    <t>4° 00´ N</t>
  </si>
  <si>
    <t>73° 28´ O</t>
  </si>
  <si>
    <t>Malmö, Schweden</t>
  </si>
  <si>
    <t>55° 36´ N</t>
  </si>
  <si>
    <t>13° 00´ O</t>
  </si>
  <si>
    <t>Managua, Nicaragua</t>
  </si>
  <si>
    <t>12° 09´ N</t>
  </si>
  <si>
    <t>86° 17´ W</t>
  </si>
  <si>
    <t>Manama, Bahrain</t>
  </si>
  <si>
    <t>26° 12´ N</t>
  </si>
  <si>
    <t>50° 38´ O</t>
  </si>
  <si>
    <t>Manaus, Brasilien</t>
  </si>
  <si>
    <t>3° 08´ S</t>
  </si>
  <si>
    <t>60° 01´ W</t>
  </si>
  <si>
    <t>Manchester, Grossbritannien</t>
  </si>
  <si>
    <t>53° 28´ N</t>
  </si>
  <si>
    <t>2° 14´ W</t>
  </si>
  <si>
    <t>Manchester, New Hampshire (USA)</t>
  </si>
  <si>
    <t>42° 59´ N</t>
  </si>
  <si>
    <t>71° 28´ W</t>
  </si>
  <si>
    <t>Mandalay, Myanmar</t>
  </si>
  <si>
    <t>21° 57´ N</t>
  </si>
  <si>
    <t>96° 04´ O</t>
  </si>
  <si>
    <t>Manila, Philippinen</t>
  </si>
  <si>
    <t>Manizales, Kolumbien</t>
  </si>
  <si>
    <t>5° 03´ N</t>
  </si>
  <si>
    <t>75° 32´ W</t>
  </si>
  <si>
    <t>Mannheim, Deutschland</t>
  </si>
  <si>
    <t>Manta, Ecuador</t>
  </si>
  <si>
    <t>0° 59´ S</t>
  </si>
  <si>
    <t>80° 44´ W</t>
  </si>
  <si>
    <t>Maputo, Mosambik</t>
  </si>
  <si>
    <t>25° 58´ S</t>
  </si>
  <si>
    <t>Mar Del Plata, Argentinien</t>
  </si>
  <si>
    <t>38° 00´ S</t>
  </si>
  <si>
    <t>57° 33´ W</t>
  </si>
  <si>
    <t>Maracaibo, Venezuela</t>
  </si>
  <si>
    <t>10° 40´ N</t>
  </si>
  <si>
    <t>71° 37´ W</t>
  </si>
  <si>
    <t>Maracay, Venezuela</t>
  </si>
  <si>
    <t>10° 15´ N</t>
  </si>
  <si>
    <t>67° 36´ W</t>
  </si>
  <si>
    <t>Maradi, Niger</t>
  </si>
  <si>
    <t>13° 29´ N</t>
  </si>
  <si>
    <t>Maroua, Kamerun</t>
  </si>
  <si>
    <t>10° 35´ N</t>
  </si>
  <si>
    <t>Marrakesch, Marokko</t>
  </si>
  <si>
    <t>31° 49´ N</t>
  </si>
  <si>
    <t>8° 00´ W</t>
  </si>
  <si>
    <t>Marseille, Frankreich</t>
  </si>
  <si>
    <t>43° 18´ N</t>
  </si>
  <si>
    <t>5° 24´ O</t>
  </si>
  <si>
    <t>Maseru, Lesotho</t>
  </si>
  <si>
    <t>29° 19´ S</t>
  </si>
  <si>
    <t>Mashhad, Iran</t>
  </si>
  <si>
    <t>36° 41´ N</t>
  </si>
  <si>
    <t>52° 39´ O</t>
  </si>
  <si>
    <t>Maskat, Oman</t>
  </si>
  <si>
    <t>23° 37´ N</t>
  </si>
  <si>
    <t>58° 38´ O</t>
  </si>
  <si>
    <t>Mazar-i-Sharif, Afghanistan</t>
  </si>
  <si>
    <t>36° 42´ N</t>
  </si>
  <si>
    <t>67° 06´ O</t>
  </si>
  <si>
    <t>Mbabane, Swasiland</t>
  </si>
  <si>
    <t>26° 20´ S</t>
  </si>
  <si>
    <t>31° 08´ O</t>
  </si>
  <si>
    <t>Mbale, Uganda</t>
  </si>
  <si>
    <t>1° 04´ N</t>
  </si>
  <si>
    <t>34° 12´ O</t>
  </si>
  <si>
    <t>Mbuji-Mayi, Zaire</t>
  </si>
  <si>
    <t>23° 39´ O</t>
  </si>
  <si>
    <t>Mechelen, Belgien</t>
  </si>
  <si>
    <t>4° 29´ O</t>
  </si>
  <si>
    <t>Medan, Indonesien</t>
  </si>
  <si>
    <t>3° 35´ N</t>
  </si>
  <si>
    <t>98° 39´ O</t>
  </si>
  <si>
    <t>Medellin, Kolumbien</t>
  </si>
  <si>
    <t>6° 15´ N</t>
  </si>
  <si>
    <t>74° 35´ W</t>
  </si>
  <si>
    <t>Medina, Saudi-Arabien</t>
  </si>
  <si>
    <t>24° 30´ N</t>
  </si>
  <si>
    <t>39° 35´ O</t>
  </si>
  <si>
    <t>Mekka, Saudi-Arabien</t>
  </si>
  <si>
    <t>21° 27´ N</t>
  </si>
  <si>
    <t>39° 49´ O</t>
  </si>
  <si>
    <t>Meknes, Marokko</t>
  </si>
  <si>
    <t>5° 37´ W</t>
  </si>
  <si>
    <t>Melbourne, Australien</t>
  </si>
  <si>
    <t>37° 50´ S</t>
  </si>
  <si>
    <t>145° 00´ O</t>
  </si>
  <si>
    <t>Melbourne, Florida (USA)</t>
  </si>
  <si>
    <t>28° 05´ N</t>
  </si>
  <si>
    <t>80° 36´ W</t>
  </si>
  <si>
    <t>Memphis, Tennessee (USA)</t>
  </si>
  <si>
    <t>35° 09´ N</t>
  </si>
  <si>
    <t>90° 03´ W</t>
  </si>
  <si>
    <t>Mendoza, Argentinien</t>
  </si>
  <si>
    <t>32° 53´ S</t>
  </si>
  <si>
    <t>68° 49´ W</t>
  </si>
  <si>
    <t>Merida, Mexiko</t>
  </si>
  <si>
    <t>20° 58´ N</t>
  </si>
  <si>
    <t>°S</t>
  </si>
  <si>
    <t xml:space="preserve">Formeln: </t>
  </si>
  <si>
    <r>
      <t>cos b = sin</t>
    </r>
    <r>
      <rPr>
        <sz val="11"/>
        <rFont val="Times New Roman"/>
        <family val="1"/>
      </rPr>
      <t xml:space="preserve"> </t>
    </r>
    <r>
      <rPr>
        <sz val="11"/>
        <rFont val="Symbol"/>
        <family val="1"/>
        <charset val="2"/>
      </rPr>
      <t>j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 </t>
    </r>
    <r>
      <rPr>
        <vertAlign val="subscript"/>
        <sz val="16"/>
        <rFont val="Times New Roman"/>
        <family val="1"/>
      </rPr>
      <t>*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sin</t>
    </r>
    <r>
      <rPr>
        <sz val="11"/>
        <rFont val="Times New Roman"/>
        <family val="1"/>
      </rPr>
      <t xml:space="preserve"> </t>
    </r>
    <r>
      <rPr>
        <sz val="11"/>
        <rFont val="Symbol"/>
        <family val="1"/>
        <charset val="2"/>
      </rPr>
      <t>j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</t>
    </r>
    <r>
      <rPr>
        <sz val="11"/>
        <rFont val="Calibri"/>
        <family val="2"/>
      </rPr>
      <t>+ cos</t>
    </r>
    <r>
      <rPr>
        <sz val="11"/>
        <rFont val="Times New Roman"/>
        <family val="1"/>
      </rPr>
      <t xml:space="preserve"> </t>
    </r>
    <r>
      <rPr>
        <sz val="11"/>
        <rFont val="Symbol"/>
        <family val="1"/>
        <charset val="2"/>
      </rPr>
      <t>j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 </t>
    </r>
    <r>
      <rPr>
        <vertAlign val="subscript"/>
        <sz val="16"/>
        <rFont val="Times New Roman"/>
        <family val="1"/>
      </rPr>
      <t>*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cos</t>
    </r>
    <r>
      <rPr>
        <sz val="11"/>
        <rFont val="Times New Roman"/>
        <family val="1"/>
      </rPr>
      <t xml:space="preserve"> </t>
    </r>
    <r>
      <rPr>
        <sz val="11"/>
        <rFont val="Symbol"/>
        <family val="1"/>
        <charset val="2"/>
      </rPr>
      <t>j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</t>
    </r>
    <r>
      <rPr>
        <vertAlign val="subscript"/>
        <sz val="16"/>
        <rFont val="Times New Roman"/>
        <family val="1"/>
      </rPr>
      <t>*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cos l</t>
    </r>
  </si>
  <si>
    <r>
      <t>l =</t>
    </r>
    <r>
      <rPr>
        <sz val="11"/>
        <rFont val="Arial"/>
        <family val="2"/>
      </rPr>
      <t xml:space="preserve"> </t>
    </r>
    <r>
      <rPr>
        <sz val="11"/>
        <rFont val="Symbol"/>
        <family val="1"/>
        <charset val="2"/>
      </rPr>
      <t>l</t>
    </r>
    <r>
      <rPr>
        <vertAlign val="subscript"/>
        <sz val="11"/>
        <rFont val="Calibri"/>
        <family val="2"/>
      </rPr>
      <t>B</t>
    </r>
    <r>
      <rPr>
        <sz val="11"/>
        <rFont val="Calibri"/>
        <family val="2"/>
      </rPr>
      <t xml:space="preserve"> – </t>
    </r>
    <r>
      <rPr>
        <sz val="11"/>
        <rFont val="Symbol"/>
        <family val="1"/>
        <charset val="2"/>
      </rPr>
      <t>l</t>
    </r>
    <r>
      <rPr>
        <vertAlign val="subscript"/>
        <sz val="11"/>
        <rFont val="Calibri"/>
        <family val="2"/>
      </rPr>
      <t>A</t>
    </r>
  </si>
  <si>
    <r>
      <t>d = b</t>
    </r>
    <r>
      <rPr>
        <sz val="11"/>
        <rFont val="Arial"/>
        <family val="2"/>
      </rPr>
      <t xml:space="preserve"> </t>
    </r>
    <r>
      <rPr>
        <vertAlign val="subscript"/>
        <sz val="16"/>
        <rFont val="Arial"/>
        <family val="2"/>
      </rPr>
      <t>*</t>
    </r>
    <r>
      <rPr>
        <sz val="11"/>
        <rFont val="Arial"/>
        <family val="2"/>
      </rPr>
      <t xml:space="preserve"> </t>
    </r>
    <r>
      <rPr>
        <sz val="11"/>
        <rFont val="Symbol"/>
        <family val="1"/>
        <charset val="2"/>
      </rPr>
      <t>p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/ 180</t>
    </r>
  </si>
  <si>
    <t xml:space="preserve">b = Bogenlänge </t>
  </si>
  <si>
    <t>d = Distanz</t>
  </si>
  <si>
    <r>
      <t>j</t>
    </r>
    <r>
      <rPr>
        <vertAlign val="subscript"/>
        <sz val="11"/>
        <rFont val="Calibri"/>
        <family val="2"/>
      </rPr>
      <t>A</t>
    </r>
    <r>
      <rPr>
        <sz val="11"/>
        <rFont val="Calibri"/>
        <family val="2"/>
      </rPr>
      <t xml:space="preserve">  geographische Breite des Ortes A</t>
    </r>
  </si>
  <si>
    <r>
      <t>j</t>
    </r>
    <r>
      <rPr>
        <vertAlign val="subscript"/>
        <sz val="11"/>
        <rFont val="Calibri"/>
        <family val="2"/>
      </rPr>
      <t>B</t>
    </r>
    <r>
      <rPr>
        <sz val="11"/>
        <rFont val="Calibri"/>
        <family val="2"/>
      </rPr>
      <t xml:space="preserve">  </t>
    </r>
    <r>
      <rPr>
        <sz val="11"/>
        <rFont val="Arial"/>
        <family val="2"/>
      </rPr>
      <t>geographische Breite des Ortes B</t>
    </r>
  </si>
  <si>
    <r>
      <t>l</t>
    </r>
    <r>
      <rPr>
        <vertAlign val="subscript"/>
        <sz val="11"/>
        <rFont val="Calibri"/>
        <family val="2"/>
      </rPr>
      <t xml:space="preserve">A   </t>
    </r>
    <r>
      <rPr>
        <sz val="11"/>
        <rFont val="Arial"/>
        <family val="2"/>
      </rPr>
      <t>geographische Länge des Ortes A</t>
    </r>
  </si>
  <si>
    <r>
      <t>l</t>
    </r>
    <r>
      <rPr>
        <vertAlign val="subscript"/>
        <sz val="11"/>
        <rFont val="Arial"/>
        <family val="2"/>
      </rPr>
      <t xml:space="preserve">B   </t>
    </r>
    <r>
      <rPr>
        <sz val="11"/>
        <rFont val="Arial"/>
        <family val="2"/>
      </rPr>
      <t>geographische Länge des Ortes B</t>
    </r>
  </si>
  <si>
    <t>Richtung</t>
  </si>
  <si>
    <t>(Anfangs-Kurswinkel der Orthodrome)</t>
  </si>
  <si>
    <r>
      <t>cot</t>
    </r>
    <r>
      <rPr>
        <sz val="11"/>
        <rFont val="Times New Roman"/>
        <family val="1"/>
      </rPr>
      <t xml:space="preserve"> </t>
    </r>
    <r>
      <rPr>
        <sz val="11"/>
        <rFont val="Symbol"/>
        <family val="1"/>
        <charset val="2"/>
      </rPr>
      <t>a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= (-sin</t>
    </r>
    <r>
      <rPr>
        <sz val="11"/>
        <rFont val="Times New Roman"/>
        <family val="1"/>
      </rPr>
      <t xml:space="preserve"> </t>
    </r>
    <r>
      <rPr>
        <sz val="11"/>
        <rFont val="Symbol"/>
        <family val="1"/>
        <charset val="2"/>
      </rPr>
      <t>j</t>
    </r>
    <r>
      <rPr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 </t>
    </r>
    <r>
      <rPr>
        <vertAlign val="subscript"/>
        <sz val="16"/>
        <rFont val="Calibri"/>
        <family val="2"/>
      </rPr>
      <t>*</t>
    </r>
    <r>
      <rPr>
        <sz val="11"/>
        <rFont val="Calibri"/>
        <family val="2"/>
      </rPr>
      <t xml:space="preserve"> cos l + tan</t>
    </r>
    <r>
      <rPr>
        <sz val="11"/>
        <rFont val="Times New Roman"/>
        <family val="1"/>
      </rPr>
      <t xml:space="preserve"> </t>
    </r>
    <r>
      <rPr>
        <sz val="11"/>
        <rFont val="Symbol"/>
        <family val="1"/>
        <charset val="2"/>
      </rPr>
      <t>j</t>
    </r>
    <r>
      <rPr>
        <vertAlign val="subscript"/>
        <sz val="11"/>
        <rFont val="Calibri"/>
        <family val="2"/>
      </rPr>
      <t>B</t>
    </r>
    <r>
      <rPr>
        <sz val="11"/>
        <rFont val="Calibri"/>
        <family val="2"/>
      </rPr>
      <t xml:space="preserve">  </t>
    </r>
    <r>
      <rPr>
        <vertAlign val="subscript"/>
        <sz val="16"/>
        <rFont val="Calibri"/>
        <family val="2"/>
      </rPr>
      <t>*</t>
    </r>
    <r>
      <rPr>
        <sz val="11"/>
        <rFont val="Calibri"/>
        <family val="2"/>
      </rPr>
      <t xml:space="preserve"> cos</t>
    </r>
    <r>
      <rPr>
        <sz val="11"/>
        <rFont val="Arial"/>
        <family val="2"/>
      </rPr>
      <t xml:space="preserve"> </t>
    </r>
    <r>
      <rPr>
        <sz val="11"/>
        <rFont val="Symbol"/>
        <family val="1"/>
        <charset val="2"/>
      </rPr>
      <t>j</t>
    </r>
    <r>
      <rPr>
        <vertAlign val="subscript"/>
        <sz val="11"/>
        <rFont val="Times New Roman"/>
        <family val="1"/>
      </rPr>
      <t>A</t>
    </r>
    <r>
      <rPr>
        <sz val="11"/>
        <rFont val="Calibri"/>
        <family val="2"/>
      </rPr>
      <t>) / sin l</t>
    </r>
    <r>
      <rPr>
        <sz val="12"/>
        <rFont val="Arial"/>
        <family val="2"/>
      </rPr>
      <t xml:space="preserve"> </t>
    </r>
  </si>
  <si>
    <r>
      <t>l =</t>
    </r>
    <r>
      <rPr>
        <sz val="11"/>
        <rFont val="Arial"/>
        <family val="2"/>
      </rPr>
      <t xml:space="preserve"> </t>
    </r>
    <r>
      <rPr>
        <sz val="11"/>
        <rFont val="Symbol"/>
        <family val="1"/>
        <charset val="2"/>
      </rPr>
      <t>l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– </t>
    </r>
    <r>
      <rPr>
        <sz val="11"/>
        <rFont val="Symbol"/>
        <family val="1"/>
        <charset val="2"/>
      </rPr>
      <t>l</t>
    </r>
    <r>
      <rPr>
        <vertAlign val="subscript"/>
        <sz val="11"/>
        <rFont val="Times New Roman"/>
        <family val="1"/>
      </rPr>
      <t>A</t>
    </r>
  </si>
  <si>
    <r>
      <t>tan</t>
    </r>
    <r>
      <rPr>
        <sz val="11"/>
        <rFont val="Arial"/>
        <family val="2"/>
      </rPr>
      <t xml:space="preserve"> </t>
    </r>
    <r>
      <rPr>
        <sz val="11"/>
        <rFont val="Symbol"/>
        <family val="1"/>
        <charset val="2"/>
      </rPr>
      <t xml:space="preserve">a </t>
    </r>
    <r>
      <rPr>
        <sz val="11"/>
        <rFont val="Calibri"/>
        <family val="2"/>
      </rPr>
      <t xml:space="preserve">= 1/ cot </t>
    </r>
    <r>
      <rPr>
        <sz val="11"/>
        <rFont val="Symbol"/>
        <family val="1"/>
        <charset val="2"/>
      </rPr>
      <t>a</t>
    </r>
  </si>
  <si>
    <r>
      <t>t</t>
    </r>
    <r>
      <rPr>
        <sz val="11"/>
        <rFont val="Arial"/>
        <family val="2"/>
      </rPr>
      <t xml:space="preserve"> = </t>
    </r>
    <r>
      <rPr>
        <sz val="11"/>
        <rFont val="Calibri"/>
        <family val="2"/>
      </rPr>
      <t xml:space="preserve">d </t>
    </r>
    <r>
      <rPr>
        <vertAlign val="subscript"/>
        <sz val="16"/>
        <rFont val="Calibri"/>
        <family val="2"/>
      </rPr>
      <t>*</t>
    </r>
    <r>
      <rPr>
        <vertAlign val="subscript"/>
        <sz val="11"/>
        <rFont val="Calibri"/>
        <family val="2"/>
      </rPr>
      <t xml:space="preserve"> </t>
    </r>
    <r>
      <rPr>
        <sz val="11"/>
        <rFont val="Calibri"/>
        <family val="2"/>
      </rPr>
      <t>90° /</t>
    </r>
    <r>
      <rPr>
        <sz val="11"/>
        <rFont val="Arial"/>
        <family val="2"/>
      </rPr>
      <t xml:space="preserve"> </t>
    </r>
    <r>
      <rPr>
        <sz val="11"/>
        <rFont val="Symbol"/>
        <family val="1"/>
        <charset val="2"/>
      </rPr>
      <t>p</t>
    </r>
    <r>
      <rPr>
        <sz val="11"/>
        <rFont val="Arial"/>
        <family val="2"/>
      </rPr>
      <t xml:space="preserve"> </t>
    </r>
    <r>
      <rPr>
        <vertAlign val="subscript"/>
        <sz val="16"/>
        <rFont val="Calibri"/>
        <family val="2"/>
      </rPr>
      <t>*</t>
    </r>
    <r>
      <rPr>
        <sz val="11"/>
        <rFont val="Calibri"/>
        <family val="2"/>
      </rPr>
      <t xml:space="preserve"> r</t>
    </r>
  </si>
  <si>
    <t>d: Distanz in km</t>
  </si>
  <si>
    <r>
      <t>p:</t>
    </r>
    <r>
      <rPr>
        <sz val="11"/>
        <rFont val="Arial"/>
        <family val="2"/>
      </rPr>
      <t xml:space="preserve"> </t>
    </r>
    <r>
      <rPr>
        <sz val="11"/>
        <rFont val="Calibri"/>
        <family val="2"/>
      </rPr>
      <t>3,14159….</t>
    </r>
  </si>
  <si>
    <t>r: Erdradius (6370 km)</t>
  </si>
  <si>
    <r>
      <t>Sehnentangentenwinkel</t>
    </r>
    <r>
      <rPr>
        <b/>
        <sz val="11"/>
        <rFont val="Arial"/>
        <family val="2"/>
      </rPr>
      <t xml:space="preserve"> </t>
    </r>
    <r>
      <rPr>
        <b/>
        <sz val="11"/>
        <rFont val="Symbol"/>
        <family val="1"/>
        <charset val="2"/>
      </rPr>
      <t>t</t>
    </r>
  </si>
  <si>
    <t>Länge der Sehne</t>
  </si>
  <si>
    <r>
      <t xml:space="preserve">s = 2 </t>
    </r>
    <r>
      <rPr>
        <vertAlign val="subscript"/>
        <sz val="16"/>
        <rFont val="Calibri"/>
        <family val="2"/>
      </rPr>
      <t>*</t>
    </r>
    <r>
      <rPr>
        <sz val="11"/>
        <rFont val="Calibri"/>
        <family val="2"/>
      </rPr>
      <t xml:space="preserve"> r </t>
    </r>
    <r>
      <rPr>
        <vertAlign val="subscript"/>
        <sz val="16"/>
        <rFont val="Calibri"/>
        <family val="2"/>
      </rPr>
      <t>*</t>
    </r>
    <r>
      <rPr>
        <sz val="11"/>
        <rFont val="Calibri"/>
        <family val="2"/>
      </rPr>
      <t xml:space="preserve"> sin</t>
    </r>
    <r>
      <rPr>
        <sz val="11"/>
        <rFont val="Arial"/>
        <family val="2"/>
      </rPr>
      <t xml:space="preserve"> </t>
    </r>
    <r>
      <rPr>
        <sz val="11"/>
        <rFont val="Symbol"/>
        <family val="1"/>
        <charset val="2"/>
      </rPr>
      <t>t</t>
    </r>
  </si>
  <si>
    <t xml:space="preserve">Ingo Mennerich, </t>
  </si>
  <si>
    <t>Schulbiologiezentrum Hannover</t>
  </si>
  <si>
    <t>November 2014</t>
  </si>
  <si>
    <t>RICHTUNG</t>
  </si>
  <si>
    <r>
      <t>Distanz</t>
    </r>
    <r>
      <rPr>
        <sz val="11"/>
        <rFont val="Calibri"/>
        <family val="2"/>
      </rPr>
      <t xml:space="preserve"> </t>
    </r>
  </si>
  <si>
    <t>Eingabe der geographischen Koordinaten in Grad/Minuten (°, ´)</t>
  </si>
  <si>
    <t>ORTHODROME: Der kürzeste Weg von (…) nach (…) auf der Erdkugel</t>
  </si>
  <si>
    <t>Augenhöhe (m)</t>
  </si>
  <si>
    <t>Zielpunkt (Richtung)</t>
  </si>
  <si>
    <t>m</t>
  </si>
  <si>
    <t>°W</t>
  </si>
  <si>
    <t>oder</t>
  </si>
  <si>
    <t>Berechnung Zielpunkt auf dem globalen Wegweiser, s. Arbeitshilfe 19.46: "Lokal/Global: Wohin, bitte, geht´s nach Neuseeland?"</t>
  </si>
  <si>
    <t>Eintauchwinkel            (Winkel zur Vertikalen)</t>
  </si>
  <si>
    <t>Eintauchpunkt            (Distanz vom Zentrum)</t>
  </si>
  <si>
    <t>Eingabe "°N°", "°S", "°W", "°O" aus Auswahlfeld</t>
  </si>
  <si>
    <t>Eingabe nur in gelb unterlegte Felder</t>
  </si>
  <si>
    <t>Ergebnisse erscheinen in roter Farbe (Zwischenergebnisse schwarz)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</si>
</sst>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6" formatCode="0.0"/>
  </numFmts>
  <fonts count="44" x14ac:knownFonts="1">
    <font>
      <sz val="10"/>
      <name val="Arial"/>
    </font>
    <font>
      <sz val="10"/>
      <name val="Symbol"/>
      <family val="1"/>
      <charset val="2"/>
    </font>
    <font>
      <sz val="12"/>
      <name val="Symbol"/>
      <family val="1"/>
      <charset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sz val="10"/>
      <color indexed="10"/>
      <name val="Arial"/>
    </font>
    <font>
      <sz val="12"/>
      <color indexed="10"/>
      <name val="Times New Roman"/>
      <family val="1"/>
    </font>
    <font>
      <sz val="12"/>
      <color indexed="10"/>
      <name val="Symbol"/>
      <family val="1"/>
      <charset val="2"/>
    </font>
    <font>
      <b/>
      <sz val="20"/>
      <name val="Arial"/>
      <family val="2"/>
    </font>
    <font>
      <b/>
      <sz val="10"/>
      <name val="Arial"/>
    </font>
    <font>
      <b/>
      <sz val="10"/>
      <name val="Symbol"/>
      <family val="1"/>
      <charset val="2"/>
    </font>
    <font>
      <sz val="22"/>
      <name val="Arial"/>
      <family val="2"/>
    </font>
    <font>
      <b/>
      <sz val="22"/>
      <name val="Arial"/>
      <family val="2"/>
    </font>
    <font>
      <sz val="10"/>
      <color indexed="10"/>
      <name val="Symbol"/>
      <family val="1"/>
      <charset val="2"/>
    </font>
    <font>
      <sz val="24"/>
      <name val="Arial"/>
    </font>
    <font>
      <sz val="11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name val="Symbol"/>
      <family val="1"/>
      <charset val="2"/>
    </font>
    <font>
      <vertAlign val="subscript"/>
      <sz val="11"/>
      <name val="Times New Roman"/>
      <family val="1"/>
    </font>
    <font>
      <vertAlign val="subscript"/>
      <sz val="16"/>
      <name val="Times New Roman"/>
      <family val="1"/>
    </font>
    <font>
      <vertAlign val="subscript"/>
      <sz val="11"/>
      <name val="Calibri"/>
      <family val="2"/>
    </font>
    <font>
      <vertAlign val="subscript"/>
      <sz val="16"/>
      <name val="Arial"/>
      <family val="2"/>
    </font>
    <font>
      <vertAlign val="subscript"/>
      <sz val="11"/>
      <name val="Arial"/>
      <family val="2"/>
    </font>
    <font>
      <b/>
      <sz val="11"/>
      <name val="Calibri"/>
      <family val="2"/>
    </font>
    <font>
      <vertAlign val="subscript"/>
      <sz val="16"/>
      <name val="Calibri"/>
      <family val="2"/>
    </font>
    <font>
      <b/>
      <sz val="11"/>
      <name val="Symbol"/>
      <family val="1"/>
      <charset val="2"/>
    </font>
    <font>
      <b/>
      <sz val="1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20"/>
      <color indexed="10"/>
      <name val="Calibri"/>
      <family val="2"/>
      <scheme val="minor"/>
    </font>
    <font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0" xfId="0" applyFont="1"/>
    <xf numFmtId="0" fontId="0" fillId="0" borderId="0" xfId="0" applyFill="1"/>
    <xf numFmtId="2" fontId="0" fillId="0" borderId="0" xfId="0" applyNumberFormat="1" applyFill="1"/>
    <xf numFmtId="166" fontId="5" fillId="0" borderId="0" xfId="0" applyNumberFormat="1" applyFont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11" fillId="0" borderId="0" xfId="0" applyFont="1" applyFill="1" applyAlignment="1">
      <alignment wrapText="1"/>
    </xf>
    <xf numFmtId="166" fontId="4" fillId="0" borderId="0" xfId="0" applyNumberFormat="1" applyFont="1" applyAlignment="1">
      <alignment wrapText="1"/>
    </xf>
    <xf numFmtId="166" fontId="13" fillId="0" borderId="0" xfId="0" applyNumberFormat="1" applyFont="1"/>
    <xf numFmtId="0" fontId="14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0" fontId="16" fillId="0" borderId="0" xfId="0" applyFont="1"/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0" fillId="0" borderId="0" xfId="0" applyNumberFormat="1"/>
    <xf numFmtId="0" fontId="0" fillId="3" borderId="0" xfId="0" applyFill="1"/>
    <xf numFmtId="0" fontId="0" fillId="4" borderId="0" xfId="0" applyFill="1"/>
    <xf numFmtId="0" fontId="13" fillId="4" borderId="0" xfId="0" applyFont="1" applyFill="1"/>
    <xf numFmtId="1" fontId="35" fillId="0" borderId="0" xfId="0" applyNumberFormat="1" applyFont="1"/>
    <xf numFmtId="1" fontId="36" fillId="0" borderId="0" xfId="0" applyNumberFormat="1" applyFont="1"/>
    <xf numFmtId="0" fontId="32" fillId="0" borderId="0" xfId="0" applyFont="1"/>
    <xf numFmtId="2" fontId="37" fillId="0" borderId="0" xfId="0" applyNumberFormat="1" applyFont="1"/>
    <xf numFmtId="0" fontId="37" fillId="0" borderId="0" xfId="0" applyFont="1"/>
    <xf numFmtId="1" fontId="38" fillId="0" borderId="0" xfId="0" applyNumberFormat="1" applyFont="1"/>
    <xf numFmtId="0" fontId="39" fillId="5" borderId="0" xfId="0" applyFont="1" applyFill="1" applyAlignment="1">
      <alignment vertical="center"/>
    </xf>
    <xf numFmtId="0" fontId="0" fillId="5" borderId="0" xfId="0" applyFill="1"/>
    <xf numFmtId="0" fontId="17" fillId="5" borderId="0" xfId="0" applyFont="1" applyFill="1" applyAlignment="1">
      <alignment vertical="center"/>
    </xf>
    <xf numFmtId="0" fontId="0" fillId="5" borderId="0" xfId="0" applyFill="1" applyAlignment="1">
      <alignment horizontal="right"/>
    </xf>
    <xf numFmtId="0" fontId="23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7" fillId="5" borderId="0" xfId="0" applyFont="1" applyFill="1" applyAlignment="1">
      <alignment horizontal="justify" vertical="center"/>
    </xf>
    <xf numFmtId="0" fontId="17" fillId="5" borderId="0" xfId="0" applyFont="1" applyFill="1"/>
    <xf numFmtId="0" fontId="13" fillId="5" borderId="0" xfId="0" applyFont="1" applyFill="1"/>
    <xf numFmtId="0" fontId="40" fillId="0" borderId="0" xfId="0" applyFont="1" applyFill="1"/>
    <xf numFmtId="0" fontId="41" fillId="0" borderId="0" xfId="0" applyFont="1" applyFill="1"/>
    <xf numFmtId="2" fontId="40" fillId="0" borderId="0" xfId="0" applyNumberFormat="1" applyFont="1" applyFill="1"/>
    <xf numFmtId="1" fontId="42" fillId="0" borderId="0" xfId="0" applyNumberFormat="1" applyFont="1" applyFill="1"/>
    <xf numFmtId="2" fontId="42" fillId="0" borderId="0" xfId="0" applyNumberFormat="1" applyFont="1" applyFill="1"/>
    <xf numFmtId="0" fontId="43" fillId="0" borderId="0" xfId="0" applyFont="1" applyFill="1"/>
    <xf numFmtId="0" fontId="41" fillId="0" borderId="0" xfId="0" applyFont="1" applyFill="1" applyAlignment="1">
      <alignment wrapText="1"/>
    </xf>
    <xf numFmtId="0" fontId="15" fillId="3" borderId="0" xfId="0" applyFont="1" applyFill="1"/>
    <xf numFmtId="2" fontId="7" fillId="3" borderId="0" xfId="0" applyNumberFormat="1" applyFont="1" applyFill="1"/>
    <xf numFmtId="0" fontId="7" fillId="3" borderId="0" xfId="0" applyFont="1" applyFill="1"/>
    <xf numFmtId="0" fontId="40" fillId="4" borderId="0" xfId="0" applyFont="1" applyFill="1"/>
    <xf numFmtId="0" fontId="34" fillId="0" borderId="0" xfId="0" applyFont="1" applyAlignment="1">
      <alignment vertical="center"/>
    </xf>
    <xf numFmtId="0" fontId="0" fillId="2" borderId="0" xfId="0" applyFill="1" applyProtection="1">
      <protection locked="0"/>
    </xf>
    <xf numFmtId="0" fontId="5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2" fontId="43" fillId="6" borderId="0" xfId="0" applyNumberFormat="1" applyFont="1" applyFill="1" applyProtection="1">
      <protection locked="0"/>
    </xf>
    <xf numFmtId="49" fontId="5" fillId="0" borderId="0" xfId="0" applyNumberFormat="1" applyFont="1" applyAlignment="1"/>
    <xf numFmtId="49" fontId="0" fillId="0" borderId="0" xfId="0" applyNumberForma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133350</xdr:rowOff>
    </xdr:to>
    <xdr:pic>
      <xdr:nvPicPr>
        <xdr:cNvPr id="1114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15049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66675</xdr:rowOff>
    </xdr:from>
    <xdr:to>
      <xdr:col>5</xdr:col>
      <xdr:colOff>238125</xdr:colOff>
      <xdr:row>14</xdr:row>
      <xdr:rowOff>38100</xdr:rowOff>
    </xdr:to>
    <xdr:pic>
      <xdr:nvPicPr>
        <xdr:cNvPr id="111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14375"/>
          <a:ext cx="10001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6"/>
  <sheetViews>
    <sheetView tabSelected="1" workbookViewId="0">
      <selection activeCell="B81" sqref="B81"/>
    </sheetView>
  </sheetViews>
  <sheetFormatPr baseColWidth="10" defaultRowHeight="12.75" x14ac:dyDescent="0.2"/>
  <cols>
    <col min="1" max="1" width="22.5703125" customWidth="1"/>
    <col min="2" max="2" width="15.5703125" bestFit="1" customWidth="1"/>
    <col min="15" max="15" width="2.7109375" customWidth="1"/>
    <col min="18" max="18" width="13" customWidth="1"/>
  </cols>
  <sheetData>
    <row r="1" spans="1:19" x14ac:dyDescent="0.2">
      <c r="O1" s="29"/>
    </row>
    <row r="2" spans="1:19" x14ac:dyDescent="0.2">
      <c r="O2" s="29"/>
      <c r="R2" s="21"/>
      <c r="S2" s="21"/>
    </row>
    <row r="3" spans="1:19" x14ac:dyDescent="0.2">
      <c r="O3" s="29"/>
      <c r="Q3" s="15"/>
    </row>
    <row r="4" spans="1:19" x14ac:dyDescent="0.2">
      <c r="O4" s="29"/>
    </row>
    <row r="5" spans="1:19" x14ac:dyDescent="0.2">
      <c r="O5" s="29"/>
      <c r="R5" s="21"/>
      <c r="S5" s="21"/>
    </row>
    <row r="6" spans="1:19" x14ac:dyDescent="0.2">
      <c r="O6" s="29"/>
    </row>
    <row r="7" spans="1:19" x14ac:dyDescent="0.2">
      <c r="O7" s="29"/>
      <c r="Q7" s="15"/>
    </row>
    <row r="8" spans="1:19" x14ac:dyDescent="0.2">
      <c r="O8" s="29"/>
    </row>
    <row r="9" spans="1:19" x14ac:dyDescent="0.2">
      <c r="O9" s="29"/>
    </row>
    <row r="10" spans="1:19" x14ac:dyDescent="0.2">
      <c r="O10" s="29"/>
      <c r="R10" s="21"/>
      <c r="S10" s="21"/>
    </row>
    <row r="11" spans="1:19" x14ac:dyDescent="0.2">
      <c r="O11" s="29"/>
    </row>
    <row r="12" spans="1:19" x14ac:dyDescent="0.2">
      <c r="G12" s="15" t="s">
        <v>3463</v>
      </c>
      <c r="O12" s="29"/>
      <c r="Q12" s="15"/>
    </row>
    <row r="13" spans="1:19" x14ac:dyDescent="0.2">
      <c r="G13" s="15" t="s">
        <v>3464</v>
      </c>
      <c r="O13" s="29"/>
      <c r="R13" s="21"/>
      <c r="S13" s="21"/>
    </row>
    <row r="14" spans="1:19" x14ac:dyDescent="0.2">
      <c r="G14" s="63" t="s">
        <v>3465</v>
      </c>
      <c r="H14" s="64"/>
      <c r="O14" s="29"/>
    </row>
    <row r="15" spans="1:19" x14ac:dyDescent="0.2">
      <c r="O15" s="29"/>
      <c r="Q15" s="15"/>
    </row>
    <row r="16" spans="1:19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1:19" ht="26.25" x14ac:dyDescent="0.4">
      <c r="A17" s="14" t="s">
        <v>3469</v>
      </c>
      <c r="O17" s="29"/>
      <c r="R17" s="21"/>
      <c r="S17" s="21"/>
    </row>
    <row r="18" spans="1:19" x14ac:dyDescent="0.2">
      <c r="O18" s="29"/>
    </row>
    <row r="19" spans="1:19" x14ac:dyDescent="0.2">
      <c r="A19" t="s">
        <v>3280</v>
      </c>
      <c r="O19" s="29"/>
      <c r="Q19" s="15"/>
    </row>
    <row r="20" spans="1:19" x14ac:dyDescent="0.2">
      <c r="O20" s="29"/>
    </row>
    <row r="21" spans="1:19" x14ac:dyDescent="0.2">
      <c r="A21" t="s">
        <v>3283</v>
      </c>
      <c r="B21">
        <v>6371</v>
      </c>
      <c r="C21" s="15" t="s">
        <v>3270</v>
      </c>
      <c r="O21" s="29"/>
      <c r="R21" s="21"/>
      <c r="S21" s="21"/>
    </row>
    <row r="22" spans="1:19" x14ac:dyDescent="0.2">
      <c r="A22" t="s">
        <v>3284</v>
      </c>
      <c r="B22" s="27">
        <f>2*PI()*B21</f>
        <v>40030.173592041145</v>
      </c>
      <c r="C22" s="15" t="s">
        <v>3270</v>
      </c>
      <c r="O22" s="29"/>
    </row>
    <row r="23" spans="1:19" x14ac:dyDescent="0.2">
      <c r="O23" s="29"/>
      <c r="Q23" s="15"/>
    </row>
    <row r="24" spans="1:19" x14ac:dyDescent="0.2">
      <c r="A24" s="15" t="s">
        <v>3479</v>
      </c>
      <c r="O24" s="29"/>
      <c r="Q24" s="15"/>
    </row>
    <row r="25" spans="1:19" x14ac:dyDescent="0.2">
      <c r="A25" s="15" t="s">
        <v>3468</v>
      </c>
      <c r="O25" s="29"/>
    </row>
    <row r="26" spans="1:19" x14ac:dyDescent="0.2">
      <c r="A26" s="15" t="s">
        <v>3478</v>
      </c>
      <c r="O26" s="29"/>
    </row>
    <row r="27" spans="1:19" x14ac:dyDescent="0.2">
      <c r="A27" s="15" t="s">
        <v>3480</v>
      </c>
      <c r="O27" s="29"/>
      <c r="R27" s="21"/>
      <c r="S27" s="21"/>
    </row>
    <row r="28" spans="1:19" x14ac:dyDescent="0.2">
      <c r="O28" s="29"/>
    </row>
    <row r="29" spans="1:19" x14ac:dyDescent="0.2">
      <c r="K29" s="23"/>
      <c r="O29" s="29"/>
      <c r="Q29" s="15"/>
    </row>
    <row r="30" spans="1:19" x14ac:dyDescent="0.2">
      <c r="A30" s="6" t="s">
        <v>3260</v>
      </c>
      <c r="B30" t="s">
        <v>3285</v>
      </c>
      <c r="D30" t="s">
        <v>3286</v>
      </c>
      <c r="F30" t="str">
        <f>"= DD"</f>
        <v>= DD</v>
      </c>
      <c r="I30" s="21"/>
      <c r="J30" s="58" t="s">
        <v>3266</v>
      </c>
      <c r="L30" s="15"/>
      <c r="O30" s="29"/>
    </row>
    <row r="31" spans="1:19" ht="15.75" x14ac:dyDescent="0.25">
      <c r="A31" s="2" t="s">
        <v>3261</v>
      </c>
      <c r="B31" s="59">
        <v>52</v>
      </c>
      <c r="C31" s="60" t="s">
        <v>3266</v>
      </c>
      <c r="D31" s="59">
        <v>22</v>
      </c>
      <c r="E31" t="s">
        <v>3263</v>
      </c>
      <c r="F31" s="34">
        <f>IF(C31="°N",B31+D31/60,(B31+D31/60)*-1)</f>
        <v>52.366666666666667</v>
      </c>
      <c r="G31" s="35" t="str">
        <f>C31</f>
        <v>°N</v>
      </c>
      <c r="J31" s="15" t="s">
        <v>3440</v>
      </c>
      <c r="O31" s="29"/>
      <c r="R31" s="21"/>
      <c r="S31" s="21"/>
    </row>
    <row r="32" spans="1:19" ht="14.25" x14ac:dyDescent="0.2">
      <c r="F32" s="3"/>
      <c r="I32" s="24"/>
      <c r="O32" s="29"/>
    </row>
    <row r="33" spans="1:19" ht="15.75" x14ac:dyDescent="0.25">
      <c r="A33" s="2" t="s">
        <v>3265</v>
      </c>
      <c r="B33" s="59">
        <v>9</v>
      </c>
      <c r="C33" s="61" t="s">
        <v>3267</v>
      </c>
      <c r="D33" s="59">
        <v>43</v>
      </c>
      <c r="E33" t="s">
        <v>3263</v>
      </c>
      <c r="F33" s="34">
        <f>IF(C33="°O",B33+D33/60,(B33+D33/60)*-1)</f>
        <v>9.7166666666666668</v>
      </c>
      <c r="G33" s="35" t="str">
        <f>C33</f>
        <v>°O</v>
      </c>
      <c r="O33" s="29"/>
      <c r="Q33" s="15"/>
    </row>
    <row r="34" spans="1:19" x14ac:dyDescent="0.2">
      <c r="F34" s="3"/>
      <c r="J34" s="15" t="s">
        <v>3473</v>
      </c>
      <c r="O34" s="29"/>
    </row>
    <row r="35" spans="1:19" x14ac:dyDescent="0.2">
      <c r="F35" s="3"/>
      <c r="J35" s="15" t="s">
        <v>3267</v>
      </c>
      <c r="O35" s="29"/>
      <c r="R35" s="21"/>
      <c r="S35" s="21"/>
    </row>
    <row r="36" spans="1:19" x14ac:dyDescent="0.2">
      <c r="A36" s="6" t="s">
        <v>3264</v>
      </c>
      <c r="F36" s="3"/>
      <c r="I36" s="21"/>
      <c r="O36" s="29"/>
    </row>
    <row r="37" spans="1:19" ht="15.75" x14ac:dyDescent="0.25">
      <c r="A37" s="2" t="s">
        <v>3261</v>
      </c>
      <c r="B37" s="59">
        <v>13</v>
      </c>
      <c r="C37" s="60" t="s">
        <v>3440</v>
      </c>
      <c r="D37" s="59">
        <v>50</v>
      </c>
      <c r="E37" t="s">
        <v>3263</v>
      </c>
      <c r="F37" s="34">
        <f>IF(C37="°N",B37+D37/60,(B37+D37/60)*-1)</f>
        <v>-13.833333333333334</v>
      </c>
      <c r="G37" s="35" t="str">
        <f>C37</f>
        <v>°S</v>
      </c>
      <c r="I37" s="21"/>
      <c r="O37" s="29"/>
      <c r="Q37" s="15"/>
    </row>
    <row r="38" spans="1:19" x14ac:dyDescent="0.2">
      <c r="F38" s="3"/>
      <c r="I38" s="21"/>
      <c r="O38" s="29"/>
    </row>
    <row r="39" spans="1:19" ht="15.75" x14ac:dyDescent="0.25">
      <c r="A39" s="2" t="s">
        <v>3265</v>
      </c>
      <c r="B39" s="59">
        <v>171</v>
      </c>
      <c r="C39" s="60" t="s">
        <v>3473</v>
      </c>
      <c r="D39" s="59">
        <v>44</v>
      </c>
      <c r="E39" t="s">
        <v>3263</v>
      </c>
      <c r="F39" s="34">
        <f>IF(C39="°O",B39+D39/60,(B39+D39/60)*-1)</f>
        <v>-171.73333333333332</v>
      </c>
      <c r="G39" s="35" t="str">
        <f>C39</f>
        <v>°W</v>
      </c>
      <c r="O39" s="29"/>
      <c r="R39" s="21"/>
      <c r="S39" s="21"/>
    </row>
    <row r="40" spans="1:19" ht="15.75" x14ac:dyDescent="0.25">
      <c r="A40" s="2"/>
      <c r="B40" s="7"/>
      <c r="D40" s="7"/>
      <c r="F40" s="3"/>
      <c r="O40" s="29"/>
    </row>
    <row r="41" spans="1:19" ht="15.75" x14ac:dyDescent="0.25">
      <c r="A41" s="2"/>
      <c r="B41" s="7"/>
      <c r="D41" s="7"/>
      <c r="F41" s="3"/>
      <c r="O41" s="29"/>
      <c r="Q41" s="15"/>
    </row>
    <row r="42" spans="1:19" ht="23.25" x14ac:dyDescent="0.35">
      <c r="A42" s="33" t="s">
        <v>3268</v>
      </c>
      <c r="B42" s="7"/>
      <c r="D42" s="7"/>
      <c r="F42" s="3"/>
      <c r="J42" s="25" t="s">
        <v>3441</v>
      </c>
      <c r="O42" s="29"/>
    </row>
    <row r="43" spans="1:19" ht="19.5" x14ac:dyDescent="0.35">
      <c r="A43" s="2" t="s">
        <v>3274</v>
      </c>
      <c r="B43" s="8">
        <f>F39-F33</f>
        <v>-181.45</v>
      </c>
      <c r="D43" s="7"/>
      <c r="F43" s="3"/>
      <c r="J43" s="37" t="s">
        <v>3467</v>
      </c>
      <c r="K43" s="38"/>
      <c r="L43" s="38"/>
      <c r="M43" s="38"/>
      <c r="O43" s="29"/>
      <c r="R43" s="21"/>
      <c r="S43" s="21"/>
    </row>
    <row r="44" spans="1:19" ht="23.25" x14ac:dyDescent="0.2">
      <c r="J44" s="39" t="s">
        <v>3442</v>
      </c>
      <c r="K44" s="38"/>
      <c r="L44" s="38"/>
      <c r="M44" s="38"/>
      <c r="O44" s="29"/>
    </row>
    <row r="45" spans="1:19" ht="18" x14ac:dyDescent="0.2">
      <c r="A45" t="s">
        <v>3269</v>
      </c>
      <c r="B45" s="4">
        <f>SIN(RADIANS(F31))*SIN(RADIANS(F37))+COS(RADIANS(F31))*COS(RADIANS(F37))*COS((RADIANS(B43)))</f>
        <v>-0.78205600783336415</v>
      </c>
      <c r="J45" s="39" t="s">
        <v>3443</v>
      </c>
      <c r="K45" s="38"/>
      <c r="L45" s="38"/>
      <c r="M45" s="38"/>
      <c r="O45" s="29"/>
      <c r="Q45" s="15"/>
    </row>
    <row r="46" spans="1:19" ht="23.25" x14ac:dyDescent="0.2">
      <c r="J46" s="39" t="s">
        <v>3444</v>
      </c>
      <c r="K46" s="38"/>
      <c r="L46" s="38"/>
      <c r="M46" s="38"/>
      <c r="O46" s="29"/>
    </row>
    <row r="47" spans="1:19" ht="15" x14ac:dyDescent="0.2">
      <c r="A47" t="s">
        <v>3275</v>
      </c>
      <c r="B47">
        <f>ACOS(B45)/PI()*180</f>
        <v>141.44920891441839</v>
      </c>
      <c r="J47" s="39"/>
      <c r="K47" s="38"/>
      <c r="L47" s="38"/>
      <c r="M47" s="38"/>
      <c r="O47" s="29"/>
      <c r="R47" s="21"/>
      <c r="S47" s="21"/>
    </row>
    <row r="48" spans="1:19" ht="15" x14ac:dyDescent="0.2">
      <c r="J48" s="39" t="s">
        <v>3445</v>
      </c>
      <c r="K48" s="38"/>
      <c r="L48" s="38"/>
      <c r="M48" s="38"/>
      <c r="O48" s="29"/>
    </row>
    <row r="49" spans="1:19" ht="26.25" x14ac:dyDescent="0.4">
      <c r="A49" t="s">
        <v>3281</v>
      </c>
      <c r="B49" s="31">
        <f>B47*B21*PI()/180</f>
        <v>15728.434409169617</v>
      </c>
      <c r="C49" s="14" t="s">
        <v>3270</v>
      </c>
      <c r="D49" t="s">
        <v>3282</v>
      </c>
      <c r="E49" s="36">
        <f>B22-B49</f>
        <v>24301.739182871526</v>
      </c>
      <c r="F49" s="6" t="s">
        <v>3270</v>
      </c>
      <c r="J49" s="39" t="s">
        <v>3446</v>
      </c>
      <c r="K49" s="38"/>
      <c r="L49" s="38"/>
      <c r="M49" s="38"/>
      <c r="O49" s="29"/>
      <c r="Q49" s="15"/>
    </row>
    <row r="50" spans="1:19" ht="12.75" customHeight="1" x14ac:dyDescent="0.4">
      <c r="B50" s="31"/>
      <c r="C50" s="14"/>
      <c r="E50" s="32"/>
      <c r="F50" s="6"/>
      <c r="J50" s="40"/>
      <c r="K50" s="38"/>
      <c r="L50" s="38"/>
      <c r="M50" s="38"/>
      <c r="O50" s="29"/>
    </row>
    <row r="51" spans="1:19" ht="12.75" customHeight="1" x14ac:dyDescent="0.4">
      <c r="B51" s="31"/>
      <c r="C51" s="14"/>
      <c r="E51" s="32"/>
      <c r="F51" s="6"/>
      <c r="J51" s="41" t="s">
        <v>3447</v>
      </c>
      <c r="K51" s="38"/>
      <c r="L51" s="38"/>
      <c r="M51" s="38"/>
      <c r="O51" s="29"/>
      <c r="R51" s="21"/>
      <c r="S51" s="21"/>
    </row>
    <row r="52" spans="1:19" ht="12.75" customHeight="1" x14ac:dyDescent="0.4">
      <c r="B52" s="31"/>
      <c r="C52" s="14"/>
      <c r="E52" s="32"/>
      <c r="F52" s="6"/>
      <c r="J52" s="41" t="s">
        <v>3448</v>
      </c>
      <c r="K52" s="38"/>
      <c r="L52" s="38"/>
      <c r="M52" s="38"/>
      <c r="O52" s="29"/>
    </row>
    <row r="53" spans="1:19" ht="12.75" customHeight="1" x14ac:dyDescent="0.4">
      <c r="B53" s="31"/>
      <c r="C53" s="14"/>
      <c r="E53" s="32"/>
      <c r="F53" s="6"/>
      <c r="J53" s="41" t="s">
        <v>3449</v>
      </c>
      <c r="K53" s="38"/>
      <c r="L53" s="38"/>
      <c r="M53" s="38"/>
      <c r="O53" s="29"/>
      <c r="Q53" s="15"/>
    </row>
    <row r="54" spans="1:19" ht="12.75" customHeight="1" x14ac:dyDescent="0.4">
      <c r="B54" s="31"/>
      <c r="C54" s="14"/>
      <c r="E54" s="32"/>
      <c r="F54" s="6"/>
      <c r="J54" s="41" t="s">
        <v>3450</v>
      </c>
      <c r="K54" s="38"/>
      <c r="L54" s="38"/>
      <c r="M54" s="38"/>
      <c r="O54" s="29"/>
    </row>
    <row r="55" spans="1:19" ht="12.75" customHeight="1" x14ac:dyDescent="0.4">
      <c r="B55" s="31"/>
      <c r="C55" s="14"/>
      <c r="E55" s="32"/>
      <c r="F55" s="6"/>
      <c r="J55" s="26"/>
      <c r="O55" s="29"/>
      <c r="R55" s="21"/>
      <c r="S55" s="21"/>
    </row>
    <row r="56" spans="1:19" ht="15.75" customHeight="1" x14ac:dyDescent="0.4">
      <c r="B56" s="31"/>
      <c r="C56" s="14"/>
      <c r="E56" s="32"/>
      <c r="F56" s="6"/>
      <c r="J56" s="26"/>
      <c r="O56" s="29"/>
    </row>
    <row r="57" spans="1:19" x14ac:dyDescent="0.2">
      <c r="O57" s="29"/>
      <c r="Q57" s="15"/>
    </row>
    <row r="58" spans="1:19" ht="23.25" x14ac:dyDescent="0.35">
      <c r="A58" s="33" t="s">
        <v>3466</v>
      </c>
      <c r="O58" s="29"/>
    </row>
    <row r="59" spans="1:19" ht="15" x14ac:dyDescent="0.2">
      <c r="A59" t="s">
        <v>1634</v>
      </c>
      <c r="J59" s="42" t="s">
        <v>3451</v>
      </c>
      <c r="K59" s="38"/>
      <c r="L59" s="38"/>
      <c r="M59" s="38"/>
      <c r="O59" s="29"/>
    </row>
    <row r="60" spans="1:19" ht="15" x14ac:dyDescent="0.2">
      <c r="J60" s="39" t="s">
        <v>3452</v>
      </c>
      <c r="K60" s="38"/>
      <c r="L60" s="38"/>
      <c r="M60" s="38"/>
      <c r="O60" s="29"/>
    </row>
    <row r="61" spans="1:19" ht="24" x14ac:dyDescent="0.2">
      <c r="A61" t="s">
        <v>3271</v>
      </c>
      <c r="B61">
        <f>(-SIN(RADIANS(F31))*COS(RADIANS(B43))+TAN(RADIANS(F37))*COS(RADIANS(F31)))/SIN((RADIANS(B43)))</f>
        <v>25.344233960047216</v>
      </c>
      <c r="J61" s="39" t="s">
        <v>3453</v>
      </c>
      <c r="K61" s="38"/>
      <c r="L61" s="38"/>
      <c r="M61" s="38"/>
      <c r="O61" s="29"/>
      <c r="R61" s="21"/>
      <c r="S61" s="21"/>
    </row>
    <row r="62" spans="1:19" ht="15.75" x14ac:dyDescent="0.25">
      <c r="E62" s="12"/>
      <c r="F62" s="10"/>
      <c r="G62" s="13"/>
      <c r="H62" s="12"/>
      <c r="I62" s="10"/>
      <c r="J62" s="43"/>
      <c r="K62" s="38"/>
      <c r="L62" s="38"/>
      <c r="M62" s="38"/>
      <c r="O62" s="29"/>
    </row>
    <row r="63" spans="1:19" ht="16.5" x14ac:dyDescent="0.25">
      <c r="A63" t="s">
        <v>3272</v>
      </c>
      <c r="B63">
        <f>1/B61</f>
        <v>3.9456706467293719E-2</v>
      </c>
      <c r="E63" s="12"/>
      <c r="F63" s="10"/>
      <c r="G63" s="13"/>
      <c r="H63" s="12"/>
      <c r="I63" s="10"/>
      <c r="J63" s="44" t="s">
        <v>3454</v>
      </c>
      <c r="K63" s="38"/>
      <c r="L63" s="38"/>
      <c r="M63" s="38"/>
      <c r="O63" s="29"/>
    </row>
    <row r="64" spans="1:19" ht="15.75" x14ac:dyDescent="0.25">
      <c r="E64" s="12"/>
      <c r="F64" s="10"/>
      <c r="G64" s="13"/>
      <c r="H64" s="12"/>
      <c r="I64" s="10"/>
      <c r="J64" s="39" t="s">
        <v>3455</v>
      </c>
      <c r="K64" s="38"/>
      <c r="L64" s="38"/>
      <c r="M64" s="38"/>
      <c r="O64" s="29"/>
      <c r="R64" s="21"/>
      <c r="S64" s="21"/>
    </row>
    <row r="65" spans="1:15" ht="15.75" x14ac:dyDescent="0.25">
      <c r="A65" s="1" t="s">
        <v>3273</v>
      </c>
      <c r="B65" s="5">
        <f>ATAN(B63)/PI()*180</f>
        <v>2.2595306708168117</v>
      </c>
      <c r="E65" s="12"/>
      <c r="F65" s="10"/>
      <c r="G65" s="13"/>
      <c r="H65" s="12"/>
      <c r="I65" s="10"/>
      <c r="O65" s="29"/>
    </row>
    <row r="66" spans="1:15" x14ac:dyDescent="0.2">
      <c r="O66" s="29"/>
    </row>
    <row r="67" spans="1:15" ht="26.25" x14ac:dyDescent="0.4">
      <c r="A67" s="6" t="s">
        <v>3276</v>
      </c>
      <c r="B67" s="31">
        <f>IF(B65&gt;0,B65,360+B65)</f>
        <v>2.2595306708168117</v>
      </c>
      <c r="C67" s="14" t="s">
        <v>3262</v>
      </c>
      <c r="J67" s="42" t="s">
        <v>3460</v>
      </c>
      <c r="K67" s="38"/>
      <c r="L67" s="38"/>
      <c r="M67" s="38"/>
      <c r="O67" s="29"/>
    </row>
    <row r="68" spans="1:15" ht="24" x14ac:dyDescent="0.2">
      <c r="A68" s="6"/>
      <c r="B68" s="6"/>
      <c r="J68" s="41" t="s">
        <v>3456</v>
      </c>
      <c r="K68" s="38"/>
      <c r="L68" s="38"/>
      <c r="M68" s="38"/>
      <c r="O68" s="29"/>
    </row>
    <row r="69" spans="1:15" ht="26.25" x14ac:dyDescent="0.4">
      <c r="A69" s="6" t="s">
        <v>3277</v>
      </c>
      <c r="B69" s="31">
        <f>IF(B65&gt;0,180+B65,180+B65)</f>
        <v>182.25953067081682</v>
      </c>
      <c r="C69" s="14" t="s">
        <v>3262</v>
      </c>
      <c r="J69" s="39" t="s">
        <v>3457</v>
      </c>
      <c r="K69" s="38"/>
      <c r="L69" s="38"/>
      <c r="M69" s="38"/>
      <c r="O69" s="29"/>
    </row>
    <row r="70" spans="1:15" ht="15" x14ac:dyDescent="0.2">
      <c r="A70" s="10"/>
      <c r="B70" s="10"/>
      <c r="J70" s="41" t="s">
        <v>3458</v>
      </c>
      <c r="K70" s="38"/>
      <c r="L70" s="38"/>
      <c r="M70" s="38"/>
      <c r="O70" s="29"/>
    </row>
    <row r="71" spans="1:15" ht="15" x14ac:dyDescent="0.25">
      <c r="A71" s="10"/>
      <c r="B71" s="10"/>
      <c r="J71" s="45" t="s">
        <v>3459</v>
      </c>
      <c r="K71" s="38"/>
      <c r="L71" s="38"/>
      <c r="M71" s="38"/>
      <c r="O71" s="29"/>
    </row>
    <row r="72" spans="1:15" ht="28.5" x14ac:dyDescent="0.4">
      <c r="A72" s="16" t="s">
        <v>3279</v>
      </c>
      <c r="B72" s="31">
        <f>(B49*90)/(PI()*B21)</f>
        <v>70.724604457209196</v>
      </c>
      <c r="C72" s="14" t="s">
        <v>3262</v>
      </c>
      <c r="O72" s="29"/>
    </row>
    <row r="73" spans="1:15" ht="15" x14ac:dyDescent="0.2">
      <c r="A73" s="11"/>
      <c r="B73" s="15"/>
      <c r="C73" s="15"/>
      <c r="J73" s="42" t="s">
        <v>3461</v>
      </c>
      <c r="K73" s="38"/>
      <c r="L73" s="38"/>
      <c r="M73" s="38"/>
      <c r="O73" s="29"/>
    </row>
    <row r="74" spans="1:15" ht="26.25" x14ac:dyDescent="0.4">
      <c r="A74" s="17" t="s">
        <v>3278</v>
      </c>
      <c r="B74" s="31">
        <f>2*B21*SIN(RADIANS(B72))</f>
        <v>12027.719118756428</v>
      </c>
      <c r="C74" s="14" t="s">
        <v>3270</v>
      </c>
      <c r="J74" s="39" t="s">
        <v>3462</v>
      </c>
      <c r="K74" s="38"/>
      <c r="L74" s="38"/>
      <c r="M74" s="38"/>
      <c r="O74" s="29"/>
    </row>
    <row r="75" spans="1:15" ht="15" x14ac:dyDescent="0.2">
      <c r="A75" s="9" t="str">
        <f>IF(A72="W",A67-B65,"")</f>
        <v/>
      </c>
      <c r="J75" s="41" t="s">
        <v>3458</v>
      </c>
      <c r="K75" s="38"/>
      <c r="L75" s="38"/>
      <c r="M75" s="38"/>
      <c r="O75" s="29"/>
    </row>
    <row r="76" spans="1:15" s="20" customFormat="1" ht="27.75" x14ac:dyDescent="0.4">
      <c r="A76" s="18"/>
      <c r="B76" s="19"/>
      <c r="J76" s="45" t="s">
        <v>3459</v>
      </c>
      <c r="K76" s="38"/>
      <c r="L76" s="46"/>
      <c r="M76" s="46"/>
      <c r="O76" s="30"/>
    </row>
    <row r="77" spans="1:15" x14ac:dyDescent="0.2">
      <c r="A77" s="54"/>
      <c r="B77" s="55"/>
      <c r="C77" s="56"/>
      <c r="D77" s="56"/>
      <c r="E77" s="56"/>
      <c r="F77" s="56"/>
      <c r="G77" s="56"/>
      <c r="H77" s="56"/>
      <c r="I77" s="56"/>
      <c r="J77" s="56"/>
      <c r="K77" s="28"/>
      <c r="L77" s="28"/>
      <c r="M77" s="28"/>
      <c r="N77" s="28"/>
      <c r="O77" s="29"/>
    </row>
    <row r="78" spans="1:15" x14ac:dyDescent="0.2">
      <c r="A78" s="47"/>
      <c r="B78" s="49"/>
      <c r="C78" s="47"/>
      <c r="D78" s="47"/>
      <c r="E78" s="47"/>
      <c r="F78" s="47"/>
      <c r="G78" s="47"/>
      <c r="H78" s="47"/>
      <c r="I78" s="47"/>
      <c r="J78" s="47"/>
      <c r="K78" s="48"/>
      <c r="L78" s="48"/>
      <c r="M78" s="48"/>
      <c r="N78" s="48"/>
      <c r="O78" s="29"/>
    </row>
    <row r="79" spans="1:15" x14ac:dyDescent="0.2">
      <c r="A79" s="48" t="s">
        <v>3475</v>
      </c>
      <c r="B79" s="49"/>
      <c r="C79" s="47"/>
      <c r="D79" s="47"/>
      <c r="E79" s="47"/>
      <c r="F79" s="47"/>
      <c r="G79" s="47"/>
      <c r="H79" s="47"/>
      <c r="I79" s="47"/>
      <c r="J79" s="47"/>
      <c r="K79" s="48"/>
      <c r="L79" s="48"/>
      <c r="M79" s="48"/>
      <c r="N79" s="48"/>
      <c r="O79" s="29"/>
    </row>
    <row r="80" spans="1:15" x14ac:dyDescent="0.2">
      <c r="A80" s="47"/>
      <c r="B80" s="49"/>
      <c r="C80" s="47"/>
      <c r="D80" s="47"/>
      <c r="E80" s="47"/>
      <c r="F80" s="47"/>
      <c r="G80" s="47"/>
      <c r="H80" s="47"/>
      <c r="I80" s="47"/>
      <c r="J80" s="47"/>
      <c r="K80" s="48"/>
      <c r="L80" s="48"/>
      <c r="M80" s="48"/>
      <c r="N80" s="48"/>
      <c r="O80" s="29"/>
    </row>
    <row r="81" spans="1:15" ht="26.25" x14ac:dyDescent="0.4">
      <c r="A81" s="48" t="s">
        <v>3470</v>
      </c>
      <c r="B81" s="62">
        <v>1.65</v>
      </c>
      <c r="C81" s="52" t="s">
        <v>3472</v>
      </c>
      <c r="D81" s="47"/>
      <c r="E81" s="47"/>
      <c r="F81" s="47"/>
      <c r="G81" s="47"/>
      <c r="H81" s="47"/>
      <c r="I81" s="47"/>
      <c r="J81" s="47"/>
      <c r="K81" s="48"/>
      <c r="L81" s="48"/>
      <c r="M81" s="48"/>
      <c r="N81" s="48"/>
      <c r="O81" s="29"/>
    </row>
    <row r="82" spans="1:15" x14ac:dyDescent="0.2">
      <c r="A82" s="48"/>
      <c r="B82" s="49"/>
      <c r="C82" s="47"/>
      <c r="D82" s="47"/>
      <c r="E82" s="47"/>
      <c r="F82" s="47"/>
      <c r="G82" s="47"/>
      <c r="H82" s="47"/>
      <c r="I82" s="47"/>
      <c r="J82" s="47"/>
      <c r="K82" s="48"/>
      <c r="L82" s="48"/>
      <c r="M82" s="48"/>
      <c r="N82" s="48"/>
      <c r="O82" s="29"/>
    </row>
    <row r="83" spans="1:15" ht="26.25" x14ac:dyDescent="0.4">
      <c r="A83" s="48" t="s">
        <v>3471</v>
      </c>
      <c r="B83" s="50">
        <f>B67</f>
        <v>2.2595306708168117</v>
      </c>
      <c r="C83" s="52" t="s">
        <v>3262</v>
      </c>
      <c r="D83" s="52" t="s">
        <v>3474</v>
      </c>
      <c r="E83" s="50">
        <f>B69</f>
        <v>182.25953067081682</v>
      </c>
      <c r="F83" s="52" t="s">
        <v>3262</v>
      </c>
      <c r="G83" s="47"/>
      <c r="H83" s="47"/>
      <c r="I83" s="47"/>
      <c r="J83" s="47"/>
      <c r="K83" s="48"/>
      <c r="L83" s="48"/>
      <c r="M83" s="48"/>
      <c r="N83" s="48"/>
      <c r="O83" s="29"/>
    </row>
    <row r="84" spans="1:15" ht="26.25" x14ac:dyDescent="0.4">
      <c r="A84" s="48"/>
      <c r="B84" s="50"/>
      <c r="C84" s="52"/>
      <c r="D84" s="52"/>
      <c r="E84" s="50"/>
      <c r="F84" s="52"/>
      <c r="G84" s="47"/>
      <c r="H84" s="47"/>
      <c r="I84" s="47"/>
      <c r="J84" s="47"/>
      <c r="K84" s="48"/>
      <c r="L84" s="48"/>
      <c r="M84" s="48"/>
      <c r="N84" s="48"/>
      <c r="O84" s="29"/>
    </row>
    <row r="85" spans="1:15" ht="28.5" x14ac:dyDescent="0.4">
      <c r="A85" s="53" t="s">
        <v>3476</v>
      </c>
      <c r="B85" s="50">
        <f>90-B72</f>
        <v>19.275395542790804</v>
      </c>
      <c r="C85" s="52" t="s">
        <v>3262</v>
      </c>
      <c r="D85" s="52"/>
      <c r="E85" s="50"/>
      <c r="F85" s="52"/>
      <c r="G85" s="47"/>
      <c r="H85" s="47"/>
      <c r="I85" s="47"/>
      <c r="J85" s="47"/>
      <c r="K85" s="48"/>
      <c r="L85" s="48"/>
      <c r="M85" s="48"/>
      <c r="N85" s="48"/>
      <c r="O85" s="29"/>
    </row>
    <row r="86" spans="1:15" x14ac:dyDescent="0.2">
      <c r="A86" s="48"/>
      <c r="B86" s="49"/>
      <c r="C86" s="48"/>
      <c r="D86" s="47"/>
      <c r="E86" s="47"/>
      <c r="F86" s="47"/>
      <c r="G86" s="47"/>
      <c r="H86" s="47"/>
      <c r="I86" s="47"/>
      <c r="J86" s="47"/>
      <c r="K86" s="48"/>
      <c r="L86" s="48"/>
      <c r="M86" s="48"/>
      <c r="N86" s="48"/>
      <c r="O86" s="29"/>
    </row>
    <row r="87" spans="1:15" ht="28.5" x14ac:dyDescent="0.4">
      <c r="A87" s="53" t="s">
        <v>3477</v>
      </c>
      <c r="B87" s="51">
        <f>TAN(RADIANS(90-B72))*B81</f>
        <v>0.57702644930216274</v>
      </c>
      <c r="C87" s="52" t="s">
        <v>3472</v>
      </c>
      <c r="D87" s="47"/>
      <c r="E87" s="47"/>
      <c r="F87" s="47"/>
      <c r="G87" s="47"/>
      <c r="H87" s="47"/>
      <c r="I87" s="47"/>
      <c r="J87" s="47"/>
      <c r="K87" s="48"/>
      <c r="L87" s="48"/>
      <c r="M87" s="48"/>
      <c r="N87" s="48"/>
      <c r="O87" s="29"/>
    </row>
    <row r="88" spans="1:15" x14ac:dyDescent="0.2">
      <c r="A88" s="47"/>
      <c r="B88" s="49"/>
      <c r="C88" s="47"/>
      <c r="D88" s="47"/>
      <c r="E88" s="47"/>
      <c r="F88" s="47"/>
      <c r="G88" s="47"/>
      <c r="H88" s="47"/>
      <c r="I88" s="47"/>
      <c r="J88" s="47"/>
      <c r="K88" s="48"/>
      <c r="L88" s="48"/>
      <c r="M88" s="48"/>
      <c r="N88" s="48"/>
      <c r="O88" s="29"/>
    </row>
    <row r="89" spans="1:15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29"/>
      <c r="O89" s="29"/>
    </row>
    <row r="90" spans="1:15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5" ht="30" x14ac:dyDescent="0.4">
      <c r="A91" s="22" t="s">
        <v>1435</v>
      </c>
    </row>
    <row r="92" spans="1:15" x14ac:dyDescent="0.2">
      <c r="A92" t="s">
        <v>1434</v>
      </c>
      <c r="B92" s="21"/>
      <c r="C92" s="21"/>
    </row>
    <row r="93" spans="1:15" x14ac:dyDescent="0.2">
      <c r="B93" s="21"/>
      <c r="C93" s="21"/>
    </row>
    <row r="94" spans="1:15" x14ac:dyDescent="0.2">
      <c r="A94" t="s">
        <v>1436</v>
      </c>
      <c r="B94" s="21" t="s">
        <v>1437</v>
      </c>
      <c r="C94" s="21" t="s">
        <v>1438</v>
      </c>
    </row>
    <row r="95" spans="1:15" x14ac:dyDescent="0.2">
      <c r="A95" t="s">
        <v>1439</v>
      </c>
      <c r="B95" s="21" t="s">
        <v>1440</v>
      </c>
      <c r="C95" s="21" t="s">
        <v>1441</v>
      </c>
      <c r="E95" s="21"/>
      <c r="F95" s="21"/>
      <c r="G95" s="21"/>
    </row>
    <row r="96" spans="1:15" x14ac:dyDescent="0.2">
      <c r="A96" t="s">
        <v>1442</v>
      </c>
      <c r="B96" s="21" t="s">
        <v>1443</v>
      </c>
      <c r="C96" s="21" t="s">
        <v>1444</v>
      </c>
    </row>
    <row r="97" spans="1:3" x14ac:dyDescent="0.2">
      <c r="A97" t="s">
        <v>1445</v>
      </c>
      <c r="B97" s="21" t="s">
        <v>1446</v>
      </c>
      <c r="C97" s="21" t="s">
        <v>1447</v>
      </c>
    </row>
    <row r="98" spans="1:3" x14ac:dyDescent="0.2">
      <c r="A98" t="s">
        <v>1448</v>
      </c>
      <c r="B98" s="21" t="s">
        <v>1449</v>
      </c>
      <c r="C98" s="21" t="s">
        <v>1450</v>
      </c>
    </row>
    <row r="99" spans="1:3" x14ac:dyDescent="0.2">
      <c r="A99" t="s">
        <v>1451</v>
      </c>
      <c r="B99" s="21" t="s">
        <v>1452</v>
      </c>
      <c r="C99" s="21" t="s">
        <v>1453</v>
      </c>
    </row>
    <row r="100" spans="1:3" x14ac:dyDescent="0.2">
      <c r="A100" t="s">
        <v>1454</v>
      </c>
      <c r="B100" s="21" t="s">
        <v>1455</v>
      </c>
      <c r="C100" s="21" t="s">
        <v>1456</v>
      </c>
    </row>
    <row r="101" spans="1:3" x14ac:dyDescent="0.2">
      <c r="A101" t="s">
        <v>1457</v>
      </c>
      <c r="B101" s="21" t="s">
        <v>1458</v>
      </c>
      <c r="C101" s="21" t="s">
        <v>1459</v>
      </c>
    </row>
    <row r="102" spans="1:3" x14ac:dyDescent="0.2">
      <c r="A102" t="s">
        <v>1460</v>
      </c>
      <c r="B102" s="21" t="s">
        <v>1461</v>
      </c>
      <c r="C102" s="21" t="s">
        <v>1462</v>
      </c>
    </row>
    <row r="103" spans="1:3" x14ac:dyDescent="0.2">
      <c r="A103" t="s">
        <v>1463</v>
      </c>
      <c r="B103" s="21" t="s">
        <v>1464</v>
      </c>
      <c r="C103" s="21" t="s">
        <v>1465</v>
      </c>
    </row>
    <row r="104" spans="1:3" x14ac:dyDescent="0.2">
      <c r="A104" t="s">
        <v>1466</v>
      </c>
      <c r="B104" s="21" t="s">
        <v>1467</v>
      </c>
      <c r="C104" s="21" t="s">
        <v>1468</v>
      </c>
    </row>
    <row r="105" spans="1:3" x14ac:dyDescent="0.2">
      <c r="A105" t="s">
        <v>1469</v>
      </c>
      <c r="B105" s="21" t="s">
        <v>1470</v>
      </c>
      <c r="C105" s="21" t="s">
        <v>1471</v>
      </c>
    </row>
    <row r="106" spans="1:3" x14ac:dyDescent="0.2">
      <c r="A106" t="s">
        <v>1472</v>
      </c>
      <c r="B106" s="21" t="s">
        <v>1473</v>
      </c>
      <c r="C106" s="21" t="s">
        <v>1474</v>
      </c>
    </row>
    <row r="107" spans="1:3" x14ac:dyDescent="0.2">
      <c r="A107" t="s">
        <v>1475</v>
      </c>
      <c r="B107" s="21" t="s">
        <v>1476</v>
      </c>
      <c r="C107" s="21" t="s">
        <v>1477</v>
      </c>
    </row>
    <row r="108" spans="1:3" x14ac:dyDescent="0.2">
      <c r="A108" t="s">
        <v>1478</v>
      </c>
      <c r="B108" s="21" t="s">
        <v>1479</v>
      </c>
      <c r="C108" s="21" t="s">
        <v>1480</v>
      </c>
    </row>
    <row r="109" spans="1:3" x14ac:dyDescent="0.2">
      <c r="A109" t="s">
        <v>1481</v>
      </c>
      <c r="B109" s="21" t="s">
        <v>1482</v>
      </c>
      <c r="C109" s="21" t="s">
        <v>1483</v>
      </c>
    </row>
    <row r="110" spans="1:3" x14ac:dyDescent="0.2">
      <c r="A110" t="s">
        <v>1484</v>
      </c>
      <c r="B110" s="21" t="s">
        <v>1485</v>
      </c>
      <c r="C110" s="21" t="s">
        <v>1486</v>
      </c>
    </row>
    <row r="111" spans="1:3" x14ac:dyDescent="0.2">
      <c r="A111" t="s">
        <v>1487</v>
      </c>
      <c r="B111" s="21" t="s">
        <v>1488</v>
      </c>
      <c r="C111" s="21" t="s">
        <v>1489</v>
      </c>
    </row>
    <row r="112" spans="1:3" x14ac:dyDescent="0.2">
      <c r="A112" t="s">
        <v>1490</v>
      </c>
      <c r="B112" s="21" t="s">
        <v>1491</v>
      </c>
      <c r="C112" s="21" t="s">
        <v>1492</v>
      </c>
    </row>
    <row r="113" spans="1:3" x14ac:dyDescent="0.2">
      <c r="A113" t="s">
        <v>1493</v>
      </c>
      <c r="B113" s="21" t="s">
        <v>1494</v>
      </c>
      <c r="C113" s="21" t="s">
        <v>1495</v>
      </c>
    </row>
    <row r="114" spans="1:3" x14ac:dyDescent="0.2">
      <c r="A114" t="s">
        <v>1496</v>
      </c>
      <c r="B114" s="21" t="s">
        <v>1497</v>
      </c>
      <c r="C114" s="21" t="s">
        <v>1498</v>
      </c>
    </row>
    <row r="115" spans="1:3" x14ac:dyDescent="0.2">
      <c r="A115" t="s">
        <v>1499</v>
      </c>
      <c r="B115" s="21" t="s">
        <v>1500</v>
      </c>
      <c r="C115" s="21" t="s">
        <v>1501</v>
      </c>
    </row>
    <row r="116" spans="1:3" x14ac:dyDescent="0.2">
      <c r="A116" t="s">
        <v>1502</v>
      </c>
      <c r="B116" s="21" t="s">
        <v>1503</v>
      </c>
      <c r="C116" s="21" t="s">
        <v>1504</v>
      </c>
    </row>
    <row r="117" spans="1:3" x14ac:dyDescent="0.2">
      <c r="A117" t="s">
        <v>1505</v>
      </c>
      <c r="B117" s="21" t="s">
        <v>1506</v>
      </c>
      <c r="C117" s="21" t="s">
        <v>1507</v>
      </c>
    </row>
    <row r="118" spans="1:3" x14ac:dyDescent="0.2">
      <c r="A118" t="s">
        <v>1508</v>
      </c>
      <c r="B118" s="21" t="s">
        <v>1509</v>
      </c>
      <c r="C118" s="21" t="s">
        <v>1510</v>
      </c>
    </row>
    <row r="119" spans="1:3" x14ac:dyDescent="0.2">
      <c r="A119" t="s">
        <v>1511</v>
      </c>
      <c r="B119" s="21" t="s">
        <v>1512</v>
      </c>
      <c r="C119" s="21" t="s">
        <v>1513</v>
      </c>
    </row>
    <row r="120" spans="1:3" x14ac:dyDescent="0.2">
      <c r="A120" t="s">
        <v>1514</v>
      </c>
      <c r="B120" s="21" t="s">
        <v>1515</v>
      </c>
      <c r="C120" s="21" t="s">
        <v>1516</v>
      </c>
    </row>
    <row r="121" spans="1:3" x14ac:dyDescent="0.2">
      <c r="A121" t="s">
        <v>1517</v>
      </c>
      <c r="B121" s="21" t="s">
        <v>1518</v>
      </c>
      <c r="C121" s="21" t="s">
        <v>1519</v>
      </c>
    </row>
    <row r="122" spans="1:3" x14ac:dyDescent="0.2">
      <c r="A122" t="s">
        <v>1520</v>
      </c>
      <c r="B122" s="21" t="s">
        <v>1521</v>
      </c>
      <c r="C122" s="21" t="s">
        <v>1522</v>
      </c>
    </row>
    <row r="123" spans="1:3" x14ac:dyDescent="0.2">
      <c r="A123" t="s">
        <v>1523</v>
      </c>
      <c r="B123" s="21" t="s">
        <v>1524</v>
      </c>
      <c r="C123" s="21" t="s">
        <v>1525</v>
      </c>
    </row>
    <row r="124" spans="1:3" x14ac:dyDescent="0.2">
      <c r="A124" t="s">
        <v>1526</v>
      </c>
      <c r="B124" s="21" t="s">
        <v>1527</v>
      </c>
      <c r="C124" s="21" t="s">
        <v>1528</v>
      </c>
    </row>
    <row r="125" spans="1:3" x14ac:dyDescent="0.2">
      <c r="A125" t="s">
        <v>1529</v>
      </c>
      <c r="B125" s="21" t="s">
        <v>1530</v>
      </c>
      <c r="C125" s="21" t="s">
        <v>1531</v>
      </c>
    </row>
    <row r="126" spans="1:3" x14ac:dyDescent="0.2">
      <c r="A126" t="s">
        <v>1532</v>
      </c>
      <c r="B126" s="21" t="s">
        <v>1533</v>
      </c>
      <c r="C126" s="21" t="s">
        <v>1534</v>
      </c>
    </row>
    <row r="127" spans="1:3" x14ac:dyDescent="0.2">
      <c r="A127" t="s">
        <v>1535</v>
      </c>
      <c r="B127" s="21" t="s">
        <v>1536</v>
      </c>
      <c r="C127" s="21" t="s">
        <v>1537</v>
      </c>
    </row>
    <row r="128" spans="1:3" x14ac:dyDescent="0.2">
      <c r="A128" t="s">
        <v>1538</v>
      </c>
      <c r="B128" s="21" t="s">
        <v>1539</v>
      </c>
      <c r="C128" s="21" t="s">
        <v>1540</v>
      </c>
    </row>
    <row r="129" spans="1:3" x14ac:dyDescent="0.2">
      <c r="A129" t="s">
        <v>1541</v>
      </c>
      <c r="B129" s="21" t="s">
        <v>1542</v>
      </c>
      <c r="C129" s="21" t="s">
        <v>1543</v>
      </c>
    </row>
    <row r="130" spans="1:3" x14ac:dyDescent="0.2">
      <c r="A130" t="s">
        <v>1544</v>
      </c>
      <c r="B130" s="21" t="s">
        <v>1545</v>
      </c>
      <c r="C130" s="21" t="s">
        <v>1546</v>
      </c>
    </row>
    <row r="131" spans="1:3" x14ac:dyDescent="0.2">
      <c r="A131" t="s">
        <v>1547</v>
      </c>
      <c r="B131" s="21" t="s">
        <v>1548</v>
      </c>
      <c r="C131" s="21" t="s">
        <v>1549</v>
      </c>
    </row>
    <row r="132" spans="1:3" x14ac:dyDescent="0.2">
      <c r="A132" t="s">
        <v>1550</v>
      </c>
      <c r="B132" s="21" t="s">
        <v>1551</v>
      </c>
      <c r="C132" s="21" t="s">
        <v>1552</v>
      </c>
    </row>
    <row r="133" spans="1:3" x14ac:dyDescent="0.2">
      <c r="A133" t="s">
        <v>1553</v>
      </c>
      <c r="B133" s="21" t="s">
        <v>1554</v>
      </c>
      <c r="C133" s="21" t="s">
        <v>1555</v>
      </c>
    </row>
    <row r="134" spans="1:3" x14ac:dyDescent="0.2">
      <c r="A134" t="s">
        <v>1556</v>
      </c>
      <c r="B134" s="21" t="s">
        <v>1557</v>
      </c>
      <c r="C134" s="21" t="s">
        <v>1558</v>
      </c>
    </row>
    <row r="135" spans="1:3" x14ac:dyDescent="0.2">
      <c r="A135" t="s">
        <v>1559</v>
      </c>
      <c r="B135" s="21" t="s">
        <v>1560</v>
      </c>
      <c r="C135" s="21" t="s">
        <v>1561</v>
      </c>
    </row>
    <row r="136" spans="1:3" x14ac:dyDescent="0.2">
      <c r="A136" t="s">
        <v>1562</v>
      </c>
      <c r="B136" s="21" t="s">
        <v>1563</v>
      </c>
      <c r="C136" s="21" t="s">
        <v>1564</v>
      </c>
    </row>
    <row r="137" spans="1:3" x14ac:dyDescent="0.2">
      <c r="A137" t="s">
        <v>1565</v>
      </c>
      <c r="B137" s="21" t="s">
        <v>1566</v>
      </c>
      <c r="C137" s="21" t="s">
        <v>1567</v>
      </c>
    </row>
    <row r="138" spans="1:3" x14ac:dyDescent="0.2">
      <c r="A138" t="s">
        <v>1568</v>
      </c>
      <c r="B138" s="21" t="s">
        <v>1569</v>
      </c>
      <c r="C138" s="21" t="s">
        <v>1570</v>
      </c>
    </row>
    <row r="139" spans="1:3" x14ac:dyDescent="0.2">
      <c r="A139" t="s">
        <v>1571</v>
      </c>
      <c r="B139" s="21" t="s">
        <v>1572</v>
      </c>
      <c r="C139" s="21" t="s">
        <v>1573</v>
      </c>
    </row>
    <row r="140" spans="1:3" x14ac:dyDescent="0.2">
      <c r="A140" t="s">
        <v>1574</v>
      </c>
      <c r="B140" s="21" t="s">
        <v>1575</v>
      </c>
      <c r="C140" s="21" t="s">
        <v>1576</v>
      </c>
    </row>
    <row r="141" spans="1:3" x14ac:dyDescent="0.2">
      <c r="A141" t="s">
        <v>1577</v>
      </c>
      <c r="B141" s="21" t="s">
        <v>1578</v>
      </c>
      <c r="C141" s="21" t="s">
        <v>1579</v>
      </c>
    </row>
    <row r="142" spans="1:3" x14ac:dyDescent="0.2">
      <c r="A142" t="s">
        <v>1580</v>
      </c>
      <c r="B142" s="21" t="s">
        <v>1581</v>
      </c>
      <c r="C142" s="21" t="s">
        <v>1582</v>
      </c>
    </row>
    <row r="143" spans="1:3" x14ac:dyDescent="0.2">
      <c r="A143" t="s">
        <v>1583</v>
      </c>
      <c r="B143" s="21" t="s">
        <v>1584</v>
      </c>
      <c r="C143" s="21" t="s">
        <v>1585</v>
      </c>
    </row>
    <row r="144" spans="1:3" x14ac:dyDescent="0.2">
      <c r="A144" t="s">
        <v>1586</v>
      </c>
      <c r="B144" s="21" t="s">
        <v>1587</v>
      </c>
      <c r="C144" s="21" t="s">
        <v>1588</v>
      </c>
    </row>
    <row r="145" spans="1:3" x14ac:dyDescent="0.2">
      <c r="A145" t="s">
        <v>1589</v>
      </c>
      <c r="B145" s="21" t="s">
        <v>1590</v>
      </c>
      <c r="C145" s="21" t="s">
        <v>1591</v>
      </c>
    </row>
    <row r="146" spans="1:3" x14ac:dyDescent="0.2">
      <c r="A146" t="s">
        <v>1592</v>
      </c>
      <c r="B146" s="21" t="s">
        <v>1593</v>
      </c>
      <c r="C146" s="21" t="s">
        <v>1594</v>
      </c>
    </row>
    <row r="147" spans="1:3" x14ac:dyDescent="0.2">
      <c r="A147" t="s">
        <v>1595</v>
      </c>
      <c r="B147" s="21" t="s">
        <v>1596</v>
      </c>
      <c r="C147" s="21" t="s">
        <v>1597</v>
      </c>
    </row>
    <row r="148" spans="1:3" x14ac:dyDescent="0.2">
      <c r="A148" t="s">
        <v>1598</v>
      </c>
      <c r="B148" s="21" t="s">
        <v>1599</v>
      </c>
      <c r="C148" s="21" t="s">
        <v>1600</v>
      </c>
    </row>
    <row r="149" spans="1:3" x14ac:dyDescent="0.2">
      <c r="A149" t="s">
        <v>1601</v>
      </c>
      <c r="B149" s="21" t="s">
        <v>1602</v>
      </c>
      <c r="C149" s="21" t="s">
        <v>1603</v>
      </c>
    </row>
    <row r="150" spans="1:3" x14ac:dyDescent="0.2">
      <c r="A150" t="s">
        <v>1604</v>
      </c>
      <c r="B150" s="21" t="s">
        <v>1605</v>
      </c>
      <c r="C150" s="21" t="s">
        <v>1606</v>
      </c>
    </row>
    <row r="151" spans="1:3" x14ac:dyDescent="0.2">
      <c r="A151" t="s">
        <v>1607</v>
      </c>
      <c r="B151" s="21" t="s">
        <v>1608</v>
      </c>
      <c r="C151" s="21" t="s">
        <v>1609</v>
      </c>
    </row>
    <row r="152" spans="1:3" x14ac:dyDescent="0.2">
      <c r="A152" t="s">
        <v>1610</v>
      </c>
      <c r="B152" s="21" t="s">
        <v>1611</v>
      </c>
      <c r="C152" s="21" t="s">
        <v>1612</v>
      </c>
    </row>
    <row r="153" spans="1:3" x14ac:dyDescent="0.2">
      <c r="A153" t="s">
        <v>1613</v>
      </c>
      <c r="B153" s="21" t="s">
        <v>1614</v>
      </c>
      <c r="C153" s="21" t="s">
        <v>1615</v>
      </c>
    </row>
    <row r="154" spans="1:3" x14ac:dyDescent="0.2">
      <c r="A154" t="s">
        <v>1616</v>
      </c>
      <c r="B154" s="21" t="s">
        <v>1617</v>
      </c>
      <c r="C154" s="21" t="s">
        <v>1618</v>
      </c>
    </row>
    <row r="155" spans="1:3" x14ac:dyDescent="0.2">
      <c r="A155" t="s">
        <v>1619</v>
      </c>
      <c r="B155" s="21" t="s">
        <v>1620</v>
      </c>
      <c r="C155" s="21" t="s">
        <v>1621</v>
      </c>
    </row>
    <row r="156" spans="1:3" x14ac:dyDescent="0.2">
      <c r="A156" t="s">
        <v>1622</v>
      </c>
      <c r="B156" s="21" t="s">
        <v>1623</v>
      </c>
      <c r="C156" s="21" t="s">
        <v>1624</v>
      </c>
    </row>
    <row r="157" spans="1:3" x14ac:dyDescent="0.2">
      <c r="A157" t="s">
        <v>1625</v>
      </c>
      <c r="B157" s="21" t="s">
        <v>1626</v>
      </c>
      <c r="C157" s="21" t="s">
        <v>1627</v>
      </c>
    </row>
    <row r="158" spans="1:3" x14ac:dyDescent="0.2">
      <c r="A158" t="s">
        <v>1628</v>
      </c>
      <c r="B158" s="21" t="s">
        <v>1629</v>
      </c>
      <c r="C158" s="21" t="s">
        <v>1630</v>
      </c>
    </row>
    <row r="159" spans="1:3" x14ac:dyDescent="0.2">
      <c r="A159" t="s">
        <v>1631</v>
      </c>
      <c r="B159" s="21" t="s">
        <v>1632</v>
      </c>
      <c r="C159" s="21" t="s">
        <v>1633</v>
      </c>
    </row>
    <row r="160" spans="1:3" x14ac:dyDescent="0.2">
      <c r="A160" t="s">
        <v>1635</v>
      </c>
      <c r="B160" s="21" t="s">
        <v>1636</v>
      </c>
      <c r="C160" s="21" t="s">
        <v>1637</v>
      </c>
    </row>
    <row r="161" spans="1:3" x14ac:dyDescent="0.2">
      <c r="A161" t="s">
        <v>1638</v>
      </c>
      <c r="B161" s="21" t="s">
        <v>1639</v>
      </c>
      <c r="C161" s="21" t="s">
        <v>1640</v>
      </c>
    </row>
    <row r="162" spans="1:3" x14ac:dyDescent="0.2">
      <c r="A162" t="s">
        <v>1641</v>
      </c>
      <c r="B162" s="21" t="s">
        <v>1642</v>
      </c>
      <c r="C162" s="21" t="s">
        <v>1643</v>
      </c>
    </row>
    <row r="163" spans="1:3" x14ac:dyDescent="0.2">
      <c r="A163" t="s">
        <v>1644</v>
      </c>
      <c r="B163" s="21" t="s">
        <v>1645</v>
      </c>
      <c r="C163" s="21" t="s">
        <v>1646</v>
      </c>
    </row>
    <row r="164" spans="1:3" x14ac:dyDescent="0.2">
      <c r="A164" t="s">
        <v>1647</v>
      </c>
      <c r="B164" s="21" t="s">
        <v>1648</v>
      </c>
      <c r="C164" s="21" t="s">
        <v>1649</v>
      </c>
    </row>
    <row r="165" spans="1:3" x14ac:dyDescent="0.2">
      <c r="A165" t="s">
        <v>1650</v>
      </c>
      <c r="B165" s="21" t="s">
        <v>1651</v>
      </c>
      <c r="C165" s="21" t="s">
        <v>1652</v>
      </c>
    </row>
    <row r="166" spans="1:3" x14ac:dyDescent="0.2">
      <c r="A166" t="s">
        <v>1653</v>
      </c>
      <c r="B166" s="21" t="s">
        <v>1654</v>
      </c>
      <c r="C166" s="21" t="s">
        <v>1655</v>
      </c>
    </row>
    <row r="167" spans="1:3" x14ac:dyDescent="0.2">
      <c r="A167" t="s">
        <v>1656</v>
      </c>
      <c r="B167" s="21" t="s">
        <v>1657</v>
      </c>
      <c r="C167" s="21" t="s">
        <v>1658</v>
      </c>
    </row>
    <row r="168" spans="1:3" x14ac:dyDescent="0.2">
      <c r="A168" t="s">
        <v>1659</v>
      </c>
      <c r="B168" s="21" t="s">
        <v>1660</v>
      </c>
      <c r="C168" s="21" t="s">
        <v>1661</v>
      </c>
    </row>
    <row r="169" spans="1:3" x14ac:dyDescent="0.2">
      <c r="A169" t="s">
        <v>1662</v>
      </c>
      <c r="B169" s="21" t="s">
        <v>1663</v>
      </c>
      <c r="C169" s="21" t="s">
        <v>1664</v>
      </c>
    </row>
    <row r="170" spans="1:3" x14ac:dyDescent="0.2">
      <c r="A170" t="s">
        <v>1665</v>
      </c>
      <c r="B170" s="21" t="s">
        <v>1666</v>
      </c>
      <c r="C170" s="21" t="s">
        <v>1667</v>
      </c>
    </row>
    <row r="171" spans="1:3" x14ac:dyDescent="0.2">
      <c r="A171" t="s">
        <v>1668</v>
      </c>
      <c r="B171" s="21" t="s">
        <v>1669</v>
      </c>
      <c r="C171" s="21" t="s">
        <v>1670</v>
      </c>
    </row>
    <row r="172" spans="1:3" x14ac:dyDescent="0.2">
      <c r="A172" t="s">
        <v>1671</v>
      </c>
      <c r="B172" s="21" t="s">
        <v>1672</v>
      </c>
      <c r="C172" s="21" t="s">
        <v>1673</v>
      </c>
    </row>
    <row r="173" spans="1:3" x14ac:dyDescent="0.2">
      <c r="A173" t="s">
        <v>1674</v>
      </c>
      <c r="B173" s="21" t="s">
        <v>1675</v>
      </c>
      <c r="C173" s="21" t="s">
        <v>1676</v>
      </c>
    </row>
    <row r="174" spans="1:3" x14ac:dyDescent="0.2">
      <c r="A174" t="s">
        <v>1677</v>
      </c>
      <c r="B174" s="21" t="s">
        <v>1678</v>
      </c>
      <c r="C174" s="21" t="s">
        <v>1679</v>
      </c>
    </row>
    <row r="175" spans="1:3" x14ac:dyDescent="0.2">
      <c r="A175" t="s">
        <v>1680</v>
      </c>
      <c r="B175" s="21" t="s">
        <v>1681</v>
      </c>
      <c r="C175" s="21" t="s">
        <v>1682</v>
      </c>
    </row>
    <row r="176" spans="1:3" x14ac:dyDescent="0.2">
      <c r="A176" t="s">
        <v>1683</v>
      </c>
      <c r="B176" s="21" t="s">
        <v>1684</v>
      </c>
      <c r="C176" s="21" t="s">
        <v>1685</v>
      </c>
    </row>
    <row r="177" spans="1:3" x14ac:dyDescent="0.2">
      <c r="A177" t="s">
        <v>1686</v>
      </c>
      <c r="B177" s="21" t="s">
        <v>1687</v>
      </c>
      <c r="C177" s="21" t="s">
        <v>1688</v>
      </c>
    </row>
    <row r="178" spans="1:3" x14ac:dyDescent="0.2">
      <c r="A178" t="s">
        <v>1689</v>
      </c>
      <c r="B178" s="21" t="s">
        <v>1690</v>
      </c>
      <c r="C178" s="21" t="s">
        <v>1691</v>
      </c>
    </row>
    <row r="179" spans="1:3" x14ac:dyDescent="0.2">
      <c r="A179" t="s">
        <v>1692</v>
      </c>
      <c r="B179" s="21" t="s">
        <v>1693</v>
      </c>
      <c r="C179" s="21" t="s">
        <v>1694</v>
      </c>
    </row>
    <row r="180" spans="1:3" x14ac:dyDescent="0.2">
      <c r="A180" t="s">
        <v>1695</v>
      </c>
      <c r="B180" s="21" t="s">
        <v>1696</v>
      </c>
      <c r="C180" s="21" t="s">
        <v>1697</v>
      </c>
    </row>
    <row r="181" spans="1:3" x14ac:dyDescent="0.2">
      <c r="A181" t="s">
        <v>1698</v>
      </c>
      <c r="B181" s="21" t="s">
        <v>1699</v>
      </c>
      <c r="C181" s="21" t="s">
        <v>1700</v>
      </c>
    </row>
    <row r="182" spans="1:3" x14ac:dyDescent="0.2">
      <c r="A182" t="s">
        <v>1701</v>
      </c>
      <c r="B182" s="21" t="s">
        <v>1702</v>
      </c>
      <c r="C182" s="21" t="s">
        <v>1703</v>
      </c>
    </row>
    <row r="183" spans="1:3" x14ac:dyDescent="0.2">
      <c r="A183" t="s">
        <v>1704</v>
      </c>
      <c r="B183" s="21" t="s">
        <v>1705</v>
      </c>
      <c r="C183" s="21" t="s">
        <v>1706</v>
      </c>
    </row>
    <row r="184" spans="1:3" x14ac:dyDescent="0.2">
      <c r="A184" t="s">
        <v>1707</v>
      </c>
      <c r="B184" s="21" t="s">
        <v>1708</v>
      </c>
      <c r="C184" s="21" t="s">
        <v>1709</v>
      </c>
    </row>
    <row r="185" spans="1:3" x14ac:dyDescent="0.2">
      <c r="A185" t="s">
        <v>1710</v>
      </c>
      <c r="B185" s="21" t="s">
        <v>1711</v>
      </c>
      <c r="C185" s="21" t="s">
        <v>1712</v>
      </c>
    </row>
    <row r="186" spans="1:3" x14ac:dyDescent="0.2">
      <c r="A186" t="s">
        <v>1713</v>
      </c>
      <c r="B186" s="21" t="s">
        <v>1714</v>
      </c>
      <c r="C186" s="21" t="s">
        <v>1715</v>
      </c>
    </row>
    <row r="187" spans="1:3" x14ac:dyDescent="0.2">
      <c r="A187" t="s">
        <v>1716</v>
      </c>
      <c r="B187" s="21" t="s">
        <v>1717</v>
      </c>
      <c r="C187" s="21" t="s">
        <v>1718</v>
      </c>
    </row>
    <row r="188" spans="1:3" x14ac:dyDescent="0.2">
      <c r="A188" t="s">
        <v>1719</v>
      </c>
      <c r="B188" s="21" t="s">
        <v>1482</v>
      </c>
      <c r="C188" s="21" t="s">
        <v>1720</v>
      </c>
    </row>
    <row r="189" spans="1:3" x14ac:dyDescent="0.2">
      <c r="A189" t="s">
        <v>1721</v>
      </c>
      <c r="B189" s="21" t="s">
        <v>1722</v>
      </c>
      <c r="C189" s="21" t="s">
        <v>1723</v>
      </c>
    </row>
    <row r="190" spans="1:3" x14ac:dyDescent="0.2">
      <c r="A190" t="s">
        <v>1724</v>
      </c>
      <c r="B190" s="21" t="s">
        <v>1725</v>
      </c>
      <c r="C190" s="21" t="s">
        <v>1726</v>
      </c>
    </row>
    <row r="191" spans="1:3" x14ac:dyDescent="0.2">
      <c r="A191" t="s">
        <v>1727</v>
      </c>
      <c r="B191" s="21" t="s">
        <v>1728</v>
      </c>
      <c r="C191" s="21" t="s">
        <v>1729</v>
      </c>
    </row>
    <row r="192" spans="1:3" x14ac:dyDescent="0.2">
      <c r="A192" t="s">
        <v>1730</v>
      </c>
      <c r="B192" s="21" t="s">
        <v>1731</v>
      </c>
      <c r="C192" s="21" t="s">
        <v>1732</v>
      </c>
    </row>
    <row r="193" spans="1:3" x14ac:dyDescent="0.2">
      <c r="A193" t="s">
        <v>1733</v>
      </c>
      <c r="B193" s="21" t="s">
        <v>1734</v>
      </c>
      <c r="C193" s="21" t="s">
        <v>1735</v>
      </c>
    </row>
    <row r="194" spans="1:3" x14ac:dyDescent="0.2">
      <c r="A194" t="s">
        <v>1736</v>
      </c>
      <c r="B194" s="21" t="s">
        <v>1737</v>
      </c>
      <c r="C194" s="21" t="s">
        <v>1738</v>
      </c>
    </row>
    <row r="195" spans="1:3" x14ac:dyDescent="0.2">
      <c r="A195" t="s">
        <v>1739</v>
      </c>
      <c r="B195" s="21" t="s">
        <v>1563</v>
      </c>
      <c r="C195" s="21" t="s">
        <v>1740</v>
      </c>
    </row>
    <row r="196" spans="1:3" x14ac:dyDescent="0.2">
      <c r="A196" t="s">
        <v>1741</v>
      </c>
      <c r="B196" s="21" t="s">
        <v>1742</v>
      </c>
      <c r="C196" s="21" t="s">
        <v>1743</v>
      </c>
    </row>
    <row r="197" spans="1:3" x14ac:dyDescent="0.2">
      <c r="A197" t="s">
        <v>1744</v>
      </c>
      <c r="B197" s="21" t="s">
        <v>1745</v>
      </c>
      <c r="C197" s="21" t="s">
        <v>1746</v>
      </c>
    </row>
    <row r="198" spans="1:3" x14ac:dyDescent="0.2">
      <c r="A198" t="s">
        <v>1747</v>
      </c>
      <c r="B198" s="21" t="s">
        <v>1748</v>
      </c>
      <c r="C198" s="21" t="s">
        <v>1749</v>
      </c>
    </row>
    <row r="199" spans="1:3" x14ac:dyDescent="0.2">
      <c r="A199" t="s">
        <v>1750</v>
      </c>
      <c r="B199" s="21" t="s">
        <v>1751</v>
      </c>
      <c r="C199" s="21" t="s">
        <v>1752</v>
      </c>
    </row>
    <row r="200" spans="1:3" x14ac:dyDescent="0.2">
      <c r="A200" t="s">
        <v>1753</v>
      </c>
      <c r="B200" s="21" t="s">
        <v>1754</v>
      </c>
      <c r="C200" s="21" t="s">
        <v>1755</v>
      </c>
    </row>
    <row r="201" spans="1:3" x14ac:dyDescent="0.2">
      <c r="A201" t="s">
        <v>1756</v>
      </c>
      <c r="B201" s="21" t="s">
        <v>1757</v>
      </c>
      <c r="C201" s="21" t="s">
        <v>1758</v>
      </c>
    </row>
    <row r="202" spans="1:3" x14ac:dyDescent="0.2">
      <c r="A202" t="s">
        <v>1759</v>
      </c>
      <c r="B202" s="21" t="s">
        <v>1760</v>
      </c>
      <c r="C202" s="21" t="s">
        <v>1761</v>
      </c>
    </row>
    <row r="203" spans="1:3" x14ac:dyDescent="0.2">
      <c r="A203" t="s">
        <v>1762</v>
      </c>
      <c r="B203" s="21" t="s">
        <v>1763</v>
      </c>
      <c r="C203" s="21" t="s">
        <v>1764</v>
      </c>
    </row>
    <row r="204" spans="1:3" x14ac:dyDescent="0.2">
      <c r="A204" t="s">
        <v>1765</v>
      </c>
      <c r="B204" s="21" t="s">
        <v>1766</v>
      </c>
      <c r="C204" s="21" t="s">
        <v>1767</v>
      </c>
    </row>
    <row r="205" spans="1:3" x14ac:dyDescent="0.2">
      <c r="A205" t="s">
        <v>1768</v>
      </c>
      <c r="B205" s="21" t="s">
        <v>1769</v>
      </c>
      <c r="C205" s="21" t="s">
        <v>1770</v>
      </c>
    </row>
    <row r="206" spans="1:3" x14ac:dyDescent="0.2">
      <c r="A206" t="s">
        <v>1771</v>
      </c>
      <c r="B206" s="21" t="s">
        <v>1772</v>
      </c>
      <c r="C206" s="21" t="s">
        <v>1773</v>
      </c>
    </row>
    <row r="207" spans="1:3" x14ac:dyDescent="0.2">
      <c r="A207" t="s">
        <v>1774</v>
      </c>
      <c r="B207" s="21" t="s">
        <v>1775</v>
      </c>
      <c r="C207" s="21" t="s">
        <v>1776</v>
      </c>
    </row>
    <row r="208" spans="1:3" x14ac:dyDescent="0.2">
      <c r="A208" t="s">
        <v>1777</v>
      </c>
      <c r="B208" s="21" t="s">
        <v>1778</v>
      </c>
      <c r="C208" s="21" t="s">
        <v>1779</v>
      </c>
    </row>
    <row r="209" spans="1:3" x14ac:dyDescent="0.2">
      <c r="A209" t="s">
        <v>1780</v>
      </c>
      <c r="B209" s="21" t="s">
        <v>1781</v>
      </c>
      <c r="C209" s="21" t="s">
        <v>1782</v>
      </c>
    </row>
    <row r="210" spans="1:3" x14ac:dyDescent="0.2">
      <c r="A210" t="s">
        <v>1783</v>
      </c>
      <c r="B210" s="21" t="s">
        <v>1784</v>
      </c>
      <c r="C210" s="21" t="s">
        <v>1785</v>
      </c>
    </row>
    <row r="211" spans="1:3" x14ac:dyDescent="0.2">
      <c r="A211" t="s">
        <v>1786</v>
      </c>
      <c r="B211" s="21" t="s">
        <v>1787</v>
      </c>
      <c r="C211" s="21" t="s">
        <v>1788</v>
      </c>
    </row>
    <row r="212" spans="1:3" x14ac:dyDescent="0.2">
      <c r="A212" t="s">
        <v>1789</v>
      </c>
      <c r="B212" s="21" t="s">
        <v>1790</v>
      </c>
      <c r="C212" s="21" t="s">
        <v>1791</v>
      </c>
    </row>
    <row r="213" spans="1:3" x14ac:dyDescent="0.2">
      <c r="A213" t="s">
        <v>1792</v>
      </c>
      <c r="B213" s="21" t="s">
        <v>1793</v>
      </c>
      <c r="C213" s="21" t="s">
        <v>1794</v>
      </c>
    </row>
    <row r="214" spans="1:3" x14ac:dyDescent="0.2">
      <c r="A214" t="s">
        <v>1795</v>
      </c>
      <c r="B214" s="21" t="s">
        <v>1796</v>
      </c>
      <c r="C214" s="21" t="s">
        <v>1797</v>
      </c>
    </row>
    <row r="215" spans="1:3" x14ac:dyDescent="0.2">
      <c r="A215" t="s">
        <v>1798</v>
      </c>
      <c r="B215" s="21" t="s">
        <v>1799</v>
      </c>
      <c r="C215" s="21" t="s">
        <v>1800</v>
      </c>
    </row>
    <row r="216" spans="1:3" x14ac:dyDescent="0.2">
      <c r="A216" t="s">
        <v>1801</v>
      </c>
      <c r="B216" s="21" t="s">
        <v>1802</v>
      </c>
      <c r="C216" s="21" t="s">
        <v>1803</v>
      </c>
    </row>
    <row r="217" spans="1:3" x14ac:dyDescent="0.2">
      <c r="A217" t="s">
        <v>1804</v>
      </c>
      <c r="B217" s="21" t="s">
        <v>1805</v>
      </c>
      <c r="C217" s="21" t="s">
        <v>1806</v>
      </c>
    </row>
    <row r="218" spans="1:3" x14ac:dyDescent="0.2">
      <c r="A218" t="s">
        <v>1807</v>
      </c>
      <c r="B218" s="21" t="s">
        <v>1808</v>
      </c>
      <c r="C218" s="21" t="s">
        <v>1809</v>
      </c>
    </row>
    <row r="219" spans="1:3" x14ac:dyDescent="0.2">
      <c r="A219" t="s">
        <v>1810</v>
      </c>
      <c r="B219" s="21" t="s">
        <v>1811</v>
      </c>
      <c r="C219" s="21" t="s">
        <v>1812</v>
      </c>
    </row>
    <row r="220" spans="1:3" x14ac:dyDescent="0.2">
      <c r="A220" t="s">
        <v>1813</v>
      </c>
      <c r="B220" s="21" t="s">
        <v>1814</v>
      </c>
      <c r="C220" s="21" t="s">
        <v>1815</v>
      </c>
    </row>
    <row r="221" spans="1:3" x14ac:dyDescent="0.2">
      <c r="A221" t="s">
        <v>1816</v>
      </c>
      <c r="B221" s="21" t="s">
        <v>1817</v>
      </c>
      <c r="C221" s="21" t="s">
        <v>1818</v>
      </c>
    </row>
    <row r="222" spans="1:3" x14ac:dyDescent="0.2">
      <c r="A222" t="s">
        <v>1819</v>
      </c>
      <c r="B222" s="21" t="s">
        <v>1820</v>
      </c>
      <c r="C222" s="21" t="s">
        <v>1821</v>
      </c>
    </row>
    <row r="223" spans="1:3" x14ac:dyDescent="0.2">
      <c r="A223" t="s">
        <v>1822</v>
      </c>
      <c r="B223" s="21" t="s">
        <v>1823</v>
      </c>
      <c r="C223" s="21" t="s">
        <v>1824</v>
      </c>
    </row>
    <row r="224" spans="1:3" x14ac:dyDescent="0.2">
      <c r="A224" t="s">
        <v>1825</v>
      </c>
      <c r="B224" s="21" t="s">
        <v>1826</v>
      </c>
      <c r="C224" s="21" t="s">
        <v>1743</v>
      </c>
    </row>
    <row r="225" spans="1:3" x14ac:dyDescent="0.2">
      <c r="A225" t="s">
        <v>1827</v>
      </c>
      <c r="B225" s="21" t="s">
        <v>1828</v>
      </c>
      <c r="C225" s="21" t="s">
        <v>1829</v>
      </c>
    </row>
    <row r="226" spans="1:3" x14ac:dyDescent="0.2">
      <c r="A226" t="s">
        <v>1830</v>
      </c>
      <c r="B226" s="21" t="s">
        <v>1831</v>
      </c>
      <c r="C226" s="21" t="s">
        <v>1832</v>
      </c>
    </row>
    <row r="227" spans="1:3" x14ac:dyDescent="0.2">
      <c r="A227" t="s">
        <v>1833</v>
      </c>
      <c r="B227" s="21" t="s">
        <v>1834</v>
      </c>
      <c r="C227" s="21" t="s">
        <v>1835</v>
      </c>
    </row>
    <row r="228" spans="1:3" x14ac:dyDescent="0.2">
      <c r="A228" t="s">
        <v>1836</v>
      </c>
      <c r="B228" s="21" t="s">
        <v>1837</v>
      </c>
      <c r="C228" s="21" t="s">
        <v>1838</v>
      </c>
    </row>
    <row r="229" spans="1:3" x14ac:dyDescent="0.2">
      <c r="A229" t="s">
        <v>1839</v>
      </c>
      <c r="B229" s="21" t="s">
        <v>1840</v>
      </c>
      <c r="C229" s="21" t="s">
        <v>1841</v>
      </c>
    </row>
    <row r="230" spans="1:3" x14ac:dyDescent="0.2">
      <c r="A230" t="s">
        <v>1842</v>
      </c>
      <c r="B230" s="21" t="s">
        <v>1843</v>
      </c>
      <c r="C230" s="21" t="s">
        <v>1844</v>
      </c>
    </row>
    <row r="231" spans="1:3" x14ac:dyDescent="0.2">
      <c r="A231" t="s">
        <v>1845</v>
      </c>
      <c r="B231" s="21" t="s">
        <v>1846</v>
      </c>
      <c r="C231" s="21" t="s">
        <v>1847</v>
      </c>
    </row>
    <row r="232" spans="1:3" x14ac:dyDescent="0.2">
      <c r="A232" t="s">
        <v>1848</v>
      </c>
      <c r="B232" s="21" t="s">
        <v>1849</v>
      </c>
      <c r="C232" s="21" t="s">
        <v>1850</v>
      </c>
    </row>
    <row r="233" spans="1:3" x14ac:dyDescent="0.2">
      <c r="A233" t="s">
        <v>1851</v>
      </c>
      <c r="B233" s="21" t="s">
        <v>1852</v>
      </c>
      <c r="C233" s="21" t="s">
        <v>1853</v>
      </c>
    </row>
    <row r="234" spans="1:3" x14ac:dyDescent="0.2">
      <c r="A234" t="s">
        <v>1854</v>
      </c>
      <c r="B234" s="21" t="s">
        <v>1766</v>
      </c>
      <c r="C234" s="21" t="s">
        <v>1855</v>
      </c>
    </row>
    <row r="235" spans="1:3" x14ac:dyDescent="0.2">
      <c r="A235" t="s">
        <v>1856</v>
      </c>
      <c r="B235" s="21" t="s">
        <v>1857</v>
      </c>
      <c r="C235" s="21" t="s">
        <v>1858</v>
      </c>
    </row>
    <row r="236" spans="1:3" x14ac:dyDescent="0.2">
      <c r="A236" t="s">
        <v>1859</v>
      </c>
      <c r="B236" s="21" t="s">
        <v>1860</v>
      </c>
      <c r="C236" s="21" t="s">
        <v>1861</v>
      </c>
    </row>
    <row r="237" spans="1:3" x14ac:dyDescent="0.2">
      <c r="A237" t="s">
        <v>1862</v>
      </c>
      <c r="B237" s="21" t="s">
        <v>1863</v>
      </c>
      <c r="C237" s="21" t="s">
        <v>1864</v>
      </c>
    </row>
    <row r="238" spans="1:3" x14ac:dyDescent="0.2">
      <c r="A238" t="s">
        <v>1865</v>
      </c>
      <c r="B238" s="21" t="s">
        <v>1866</v>
      </c>
      <c r="C238" s="21" t="s">
        <v>1867</v>
      </c>
    </row>
    <row r="239" spans="1:3" x14ac:dyDescent="0.2">
      <c r="A239" t="s">
        <v>1868</v>
      </c>
      <c r="B239" s="21" t="s">
        <v>1869</v>
      </c>
      <c r="C239" s="21" t="s">
        <v>1870</v>
      </c>
    </row>
    <row r="240" spans="1:3" x14ac:dyDescent="0.2">
      <c r="A240" t="s">
        <v>1871</v>
      </c>
      <c r="B240" s="21" t="s">
        <v>1872</v>
      </c>
      <c r="C240" s="21" t="s">
        <v>1873</v>
      </c>
    </row>
    <row r="241" spans="1:3" x14ac:dyDescent="0.2">
      <c r="A241" t="s">
        <v>1874</v>
      </c>
      <c r="B241" s="21" t="s">
        <v>1875</v>
      </c>
      <c r="C241" s="21" t="s">
        <v>1876</v>
      </c>
    </row>
    <row r="242" spans="1:3" x14ac:dyDescent="0.2">
      <c r="A242" t="s">
        <v>1877</v>
      </c>
      <c r="B242" s="21" t="s">
        <v>1878</v>
      </c>
      <c r="C242" s="21" t="s">
        <v>1879</v>
      </c>
    </row>
    <row r="243" spans="1:3" x14ac:dyDescent="0.2">
      <c r="A243" t="s">
        <v>1880</v>
      </c>
      <c r="B243" s="21" t="s">
        <v>1881</v>
      </c>
      <c r="C243" s="21" t="s">
        <v>1882</v>
      </c>
    </row>
    <row r="244" spans="1:3" x14ac:dyDescent="0.2">
      <c r="A244" t="s">
        <v>1883</v>
      </c>
      <c r="B244" s="21" t="s">
        <v>1884</v>
      </c>
      <c r="C244" s="21" t="s">
        <v>1885</v>
      </c>
    </row>
    <row r="245" spans="1:3" x14ac:dyDescent="0.2">
      <c r="A245" t="s">
        <v>1886</v>
      </c>
      <c r="B245" s="21" t="s">
        <v>1887</v>
      </c>
      <c r="C245" s="21" t="s">
        <v>1888</v>
      </c>
    </row>
    <row r="246" spans="1:3" x14ac:dyDescent="0.2">
      <c r="A246" t="s">
        <v>1889</v>
      </c>
      <c r="B246" s="21" t="s">
        <v>1890</v>
      </c>
      <c r="C246" s="21" t="s">
        <v>1891</v>
      </c>
    </row>
    <row r="247" spans="1:3" x14ac:dyDescent="0.2">
      <c r="A247" t="s">
        <v>1892</v>
      </c>
      <c r="B247" s="21" t="s">
        <v>1893</v>
      </c>
      <c r="C247" s="21" t="s">
        <v>1894</v>
      </c>
    </row>
    <row r="248" spans="1:3" x14ac:dyDescent="0.2">
      <c r="A248" t="s">
        <v>1895</v>
      </c>
      <c r="B248" s="21" t="s">
        <v>1896</v>
      </c>
      <c r="C248" s="21" t="s">
        <v>1729</v>
      </c>
    </row>
    <row r="249" spans="1:3" x14ac:dyDescent="0.2">
      <c r="A249" t="s">
        <v>1897</v>
      </c>
      <c r="B249" s="21" t="s">
        <v>1898</v>
      </c>
      <c r="C249" s="21" t="s">
        <v>1899</v>
      </c>
    </row>
    <row r="250" spans="1:3" x14ac:dyDescent="0.2">
      <c r="A250" t="s">
        <v>1900</v>
      </c>
      <c r="B250" s="21" t="s">
        <v>1901</v>
      </c>
      <c r="C250" s="21" t="s">
        <v>1902</v>
      </c>
    </row>
    <row r="251" spans="1:3" x14ac:dyDescent="0.2">
      <c r="A251" t="s">
        <v>1903</v>
      </c>
      <c r="B251" s="21" t="s">
        <v>1904</v>
      </c>
      <c r="C251" s="21" t="s">
        <v>1905</v>
      </c>
    </row>
    <row r="252" spans="1:3" x14ac:dyDescent="0.2">
      <c r="A252" t="s">
        <v>1906</v>
      </c>
      <c r="B252" s="21" t="s">
        <v>1907</v>
      </c>
      <c r="C252" s="21" t="s">
        <v>1908</v>
      </c>
    </row>
    <row r="253" spans="1:3" x14ac:dyDescent="0.2">
      <c r="A253" t="s">
        <v>1909</v>
      </c>
      <c r="B253" s="21" t="s">
        <v>1910</v>
      </c>
      <c r="C253" s="21" t="s">
        <v>1911</v>
      </c>
    </row>
    <row r="254" spans="1:3" x14ac:dyDescent="0.2">
      <c r="A254" t="s">
        <v>1912</v>
      </c>
      <c r="B254" s="21" t="s">
        <v>1913</v>
      </c>
      <c r="C254" s="21" t="s">
        <v>1914</v>
      </c>
    </row>
    <row r="255" spans="1:3" x14ac:dyDescent="0.2">
      <c r="A255" t="s">
        <v>1915</v>
      </c>
      <c r="B255" s="21" t="s">
        <v>1916</v>
      </c>
      <c r="C255" s="21" t="s">
        <v>1917</v>
      </c>
    </row>
    <row r="256" spans="1:3" x14ac:dyDescent="0.2">
      <c r="A256" t="s">
        <v>1918</v>
      </c>
      <c r="B256" s="21" t="s">
        <v>1919</v>
      </c>
      <c r="C256" s="21" t="s">
        <v>1920</v>
      </c>
    </row>
    <row r="257" spans="1:3" x14ac:dyDescent="0.2">
      <c r="A257" t="s">
        <v>1921</v>
      </c>
      <c r="B257" s="21" t="s">
        <v>1922</v>
      </c>
      <c r="C257" s="21" t="s">
        <v>1923</v>
      </c>
    </row>
    <row r="258" spans="1:3" x14ac:dyDescent="0.2">
      <c r="A258" t="s">
        <v>1924</v>
      </c>
      <c r="B258" s="21" t="s">
        <v>1925</v>
      </c>
      <c r="C258" s="21" t="s">
        <v>1926</v>
      </c>
    </row>
    <row r="259" spans="1:3" x14ac:dyDescent="0.2">
      <c r="A259" t="s">
        <v>1927</v>
      </c>
      <c r="B259" s="21" t="s">
        <v>1928</v>
      </c>
      <c r="C259" s="21" t="s">
        <v>1929</v>
      </c>
    </row>
    <row r="260" spans="1:3" x14ac:dyDescent="0.2">
      <c r="A260" t="s">
        <v>1930</v>
      </c>
      <c r="B260" s="21" t="s">
        <v>1587</v>
      </c>
      <c r="C260" s="21" t="s">
        <v>1931</v>
      </c>
    </row>
    <row r="261" spans="1:3" x14ac:dyDescent="0.2">
      <c r="A261" t="s">
        <v>1932</v>
      </c>
      <c r="B261" s="21" t="s">
        <v>1933</v>
      </c>
      <c r="C261" s="21" t="s">
        <v>1934</v>
      </c>
    </row>
    <row r="262" spans="1:3" x14ac:dyDescent="0.2">
      <c r="A262" t="s">
        <v>1935</v>
      </c>
      <c r="B262" s="21" t="s">
        <v>1936</v>
      </c>
      <c r="C262" s="21" t="s">
        <v>1937</v>
      </c>
    </row>
    <row r="263" spans="1:3" x14ac:dyDescent="0.2">
      <c r="A263" t="s">
        <v>1938</v>
      </c>
      <c r="B263" s="21" t="s">
        <v>1939</v>
      </c>
      <c r="C263" s="21" t="s">
        <v>1940</v>
      </c>
    </row>
    <row r="264" spans="1:3" x14ac:dyDescent="0.2">
      <c r="A264" t="s">
        <v>1941</v>
      </c>
      <c r="B264" s="21" t="s">
        <v>1896</v>
      </c>
      <c r="C264" s="21" t="s">
        <v>1942</v>
      </c>
    </row>
    <row r="265" spans="1:3" x14ac:dyDescent="0.2">
      <c r="A265" t="s">
        <v>1943</v>
      </c>
      <c r="B265" s="21" t="s">
        <v>1944</v>
      </c>
      <c r="C265" s="21" t="s">
        <v>1945</v>
      </c>
    </row>
    <row r="266" spans="1:3" x14ac:dyDescent="0.2">
      <c r="A266" t="s">
        <v>1946</v>
      </c>
      <c r="B266" s="21" t="s">
        <v>1947</v>
      </c>
      <c r="C266" s="21" t="s">
        <v>1948</v>
      </c>
    </row>
    <row r="267" spans="1:3" x14ac:dyDescent="0.2">
      <c r="A267" t="s">
        <v>1949</v>
      </c>
      <c r="B267" s="21" t="s">
        <v>1950</v>
      </c>
      <c r="C267" s="21" t="s">
        <v>1951</v>
      </c>
    </row>
    <row r="268" spans="1:3" x14ac:dyDescent="0.2">
      <c r="A268" t="s">
        <v>1952</v>
      </c>
      <c r="B268" s="21" t="s">
        <v>1953</v>
      </c>
      <c r="C268" s="21" t="s">
        <v>1954</v>
      </c>
    </row>
    <row r="269" spans="1:3" x14ac:dyDescent="0.2">
      <c r="A269" t="s">
        <v>1955</v>
      </c>
      <c r="B269" s="21" t="s">
        <v>1956</v>
      </c>
      <c r="C269" s="21" t="s">
        <v>1957</v>
      </c>
    </row>
    <row r="270" spans="1:3" x14ac:dyDescent="0.2">
      <c r="A270" t="s">
        <v>1958</v>
      </c>
      <c r="B270" s="21" t="s">
        <v>1959</v>
      </c>
      <c r="C270" s="21" t="s">
        <v>1960</v>
      </c>
    </row>
    <row r="271" spans="1:3" x14ac:dyDescent="0.2">
      <c r="A271" t="s">
        <v>1961</v>
      </c>
      <c r="B271" s="21" t="s">
        <v>1962</v>
      </c>
      <c r="C271" s="21" t="s">
        <v>1963</v>
      </c>
    </row>
    <row r="272" spans="1:3" x14ac:dyDescent="0.2">
      <c r="A272" t="s">
        <v>1964</v>
      </c>
      <c r="B272" s="21" t="s">
        <v>1557</v>
      </c>
      <c r="C272" s="21" t="s">
        <v>1965</v>
      </c>
    </row>
    <row r="273" spans="1:3" x14ac:dyDescent="0.2">
      <c r="A273" t="s">
        <v>1966</v>
      </c>
      <c r="B273" s="21" t="s">
        <v>1967</v>
      </c>
      <c r="C273" s="21" t="s">
        <v>1968</v>
      </c>
    </row>
    <row r="274" spans="1:3" x14ac:dyDescent="0.2">
      <c r="A274" t="s">
        <v>1969</v>
      </c>
      <c r="B274" s="21" t="s">
        <v>1970</v>
      </c>
      <c r="C274" s="21" t="s">
        <v>1971</v>
      </c>
    </row>
    <row r="275" spans="1:3" x14ac:dyDescent="0.2">
      <c r="A275" t="s">
        <v>1972</v>
      </c>
      <c r="B275" s="21" t="s">
        <v>1973</v>
      </c>
      <c r="C275" s="21" t="s">
        <v>1974</v>
      </c>
    </row>
    <row r="276" spans="1:3" x14ac:dyDescent="0.2">
      <c r="A276" t="s">
        <v>1975</v>
      </c>
      <c r="B276" s="21" t="s">
        <v>1976</v>
      </c>
      <c r="C276" s="21" t="s">
        <v>1977</v>
      </c>
    </row>
    <row r="277" spans="1:3" x14ac:dyDescent="0.2">
      <c r="A277" t="s">
        <v>1978</v>
      </c>
      <c r="B277" s="21" t="s">
        <v>1979</v>
      </c>
      <c r="C277" s="21" t="s">
        <v>1980</v>
      </c>
    </row>
    <row r="278" spans="1:3" x14ac:dyDescent="0.2">
      <c r="A278" t="s">
        <v>1981</v>
      </c>
      <c r="B278" s="21" t="s">
        <v>1982</v>
      </c>
      <c r="C278" s="21" t="s">
        <v>1983</v>
      </c>
    </row>
    <row r="279" spans="1:3" x14ac:dyDescent="0.2">
      <c r="A279" t="s">
        <v>1984</v>
      </c>
      <c r="B279" s="21" t="s">
        <v>1985</v>
      </c>
      <c r="C279" s="21" t="s">
        <v>1986</v>
      </c>
    </row>
    <row r="280" spans="1:3" x14ac:dyDescent="0.2">
      <c r="A280" t="s">
        <v>1987</v>
      </c>
      <c r="B280" s="21" t="s">
        <v>1988</v>
      </c>
      <c r="C280" s="21" t="s">
        <v>1989</v>
      </c>
    </row>
    <row r="281" spans="1:3" x14ac:dyDescent="0.2">
      <c r="A281" t="s">
        <v>1990</v>
      </c>
      <c r="B281" s="21" t="s">
        <v>1991</v>
      </c>
      <c r="C281" s="21" t="s">
        <v>1992</v>
      </c>
    </row>
    <row r="282" spans="1:3" x14ac:dyDescent="0.2">
      <c r="A282" t="s">
        <v>1993</v>
      </c>
      <c r="B282" s="21" t="s">
        <v>1994</v>
      </c>
      <c r="C282" s="21" t="s">
        <v>1995</v>
      </c>
    </row>
    <row r="283" spans="1:3" x14ac:dyDescent="0.2">
      <c r="A283" t="s">
        <v>1996</v>
      </c>
      <c r="B283" s="21" t="s">
        <v>1997</v>
      </c>
      <c r="C283" s="21" t="s">
        <v>1998</v>
      </c>
    </row>
    <row r="284" spans="1:3" x14ac:dyDescent="0.2">
      <c r="A284" t="s">
        <v>1999</v>
      </c>
      <c r="B284" s="21" t="s">
        <v>2000</v>
      </c>
      <c r="C284" s="21" t="s">
        <v>2001</v>
      </c>
    </row>
    <row r="285" spans="1:3" x14ac:dyDescent="0.2">
      <c r="A285" t="s">
        <v>2002</v>
      </c>
      <c r="B285" s="21" t="s">
        <v>2003</v>
      </c>
      <c r="C285" s="21" t="s">
        <v>2004</v>
      </c>
    </row>
    <row r="286" spans="1:3" x14ac:dyDescent="0.2">
      <c r="A286" t="s">
        <v>2005</v>
      </c>
      <c r="B286" s="21" t="s">
        <v>2006</v>
      </c>
      <c r="C286" s="21" t="s">
        <v>2007</v>
      </c>
    </row>
    <row r="287" spans="1:3" x14ac:dyDescent="0.2">
      <c r="A287" t="s">
        <v>2008</v>
      </c>
      <c r="B287" s="21" t="s">
        <v>2009</v>
      </c>
      <c r="C287" s="21" t="s">
        <v>2010</v>
      </c>
    </row>
    <row r="288" spans="1:3" x14ac:dyDescent="0.2">
      <c r="A288" t="s">
        <v>2011</v>
      </c>
      <c r="B288" s="21" t="s">
        <v>2012</v>
      </c>
      <c r="C288" s="21" t="s">
        <v>2013</v>
      </c>
    </row>
    <row r="289" spans="1:3" x14ac:dyDescent="0.2">
      <c r="A289" t="s">
        <v>2014</v>
      </c>
      <c r="B289" s="21" t="s">
        <v>2015</v>
      </c>
      <c r="C289" s="21" t="s">
        <v>2016</v>
      </c>
    </row>
    <row r="290" spans="1:3" x14ac:dyDescent="0.2">
      <c r="A290" t="s">
        <v>2017</v>
      </c>
      <c r="B290" s="21" t="s">
        <v>1834</v>
      </c>
      <c r="C290" s="21" t="s">
        <v>2018</v>
      </c>
    </row>
    <row r="291" spans="1:3" x14ac:dyDescent="0.2">
      <c r="A291" t="s">
        <v>2019</v>
      </c>
      <c r="B291" s="21" t="s">
        <v>2020</v>
      </c>
      <c r="C291" s="21" t="s">
        <v>2021</v>
      </c>
    </row>
    <row r="292" spans="1:3" x14ac:dyDescent="0.2">
      <c r="A292" t="s">
        <v>2022</v>
      </c>
      <c r="B292" s="21" t="s">
        <v>2023</v>
      </c>
      <c r="C292" s="21" t="s">
        <v>2024</v>
      </c>
    </row>
    <row r="293" spans="1:3" x14ac:dyDescent="0.2">
      <c r="A293" t="s">
        <v>2025</v>
      </c>
      <c r="B293" s="21" t="s">
        <v>2026</v>
      </c>
      <c r="C293" s="21" t="s">
        <v>2027</v>
      </c>
    </row>
    <row r="294" spans="1:3" x14ac:dyDescent="0.2">
      <c r="A294" t="s">
        <v>2028</v>
      </c>
      <c r="B294" s="21" t="s">
        <v>2029</v>
      </c>
      <c r="C294" s="21" t="s">
        <v>2030</v>
      </c>
    </row>
    <row r="295" spans="1:3" x14ac:dyDescent="0.2">
      <c r="A295" t="s">
        <v>2031</v>
      </c>
      <c r="B295" s="21" t="s">
        <v>2032</v>
      </c>
      <c r="C295" s="21" t="s">
        <v>2033</v>
      </c>
    </row>
    <row r="296" spans="1:3" x14ac:dyDescent="0.2">
      <c r="A296" t="s">
        <v>2034</v>
      </c>
      <c r="B296" s="21" t="s">
        <v>2035</v>
      </c>
      <c r="C296" s="21" t="s">
        <v>2036</v>
      </c>
    </row>
    <row r="297" spans="1:3" x14ac:dyDescent="0.2">
      <c r="A297" t="s">
        <v>2037</v>
      </c>
      <c r="B297" s="21" t="s">
        <v>2038</v>
      </c>
      <c r="C297" s="21" t="s">
        <v>2039</v>
      </c>
    </row>
    <row r="298" spans="1:3" x14ac:dyDescent="0.2">
      <c r="A298" t="s">
        <v>2040</v>
      </c>
      <c r="B298" s="21" t="s">
        <v>2041</v>
      </c>
      <c r="C298" s="21" t="s">
        <v>2042</v>
      </c>
    </row>
    <row r="299" spans="1:3" x14ac:dyDescent="0.2">
      <c r="A299" t="s">
        <v>2043</v>
      </c>
      <c r="B299" s="21" t="s">
        <v>2044</v>
      </c>
      <c r="C299" s="21" t="s">
        <v>2045</v>
      </c>
    </row>
    <row r="300" spans="1:3" x14ac:dyDescent="0.2">
      <c r="A300" t="s">
        <v>2046</v>
      </c>
      <c r="B300" s="21" t="s">
        <v>2047</v>
      </c>
      <c r="C300" s="21" t="s">
        <v>2048</v>
      </c>
    </row>
    <row r="301" spans="1:3" x14ac:dyDescent="0.2">
      <c r="A301" t="s">
        <v>2049</v>
      </c>
      <c r="B301" s="21" t="s">
        <v>2050</v>
      </c>
      <c r="C301" s="21" t="s">
        <v>2051</v>
      </c>
    </row>
    <row r="302" spans="1:3" x14ac:dyDescent="0.2">
      <c r="A302" t="s">
        <v>2052</v>
      </c>
      <c r="B302" s="21" t="s">
        <v>2053</v>
      </c>
      <c r="C302" s="21" t="s">
        <v>2054</v>
      </c>
    </row>
    <row r="303" spans="1:3" x14ac:dyDescent="0.2">
      <c r="A303" t="s">
        <v>2055</v>
      </c>
      <c r="B303" s="21" t="s">
        <v>2056</v>
      </c>
      <c r="C303" s="21" t="s">
        <v>2057</v>
      </c>
    </row>
    <row r="304" spans="1:3" x14ac:dyDescent="0.2">
      <c r="A304" t="s">
        <v>2058</v>
      </c>
      <c r="B304" s="21" t="s">
        <v>2059</v>
      </c>
      <c r="C304" s="21" t="s">
        <v>2060</v>
      </c>
    </row>
    <row r="305" spans="1:3" x14ac:dyDescent="0.2">
      <c r="A305" t="s">
        <v>2061</v>
      </c>
      <c r="B305" s="21" t="s">
        <v>2062</v>
      </c>
      <c r="C305" s="21" t="s">
        <v>2063</v>
      </c>
    </row>
    <row r="306" spans="1:3" x14ac:dyDescent="0.2">
      <c r="A306" t="s">
        <v>2064</v>
      </c>
      <c r="B306" s="21" t="s">
        <v>2065</v>
      </c>
      <c r="C306" s="21" t="s">
        <v>2066</v>
      </c>
    </row>
    <row r="307" spans="1:3" x14ac:dyDescent="0.2">
      <c r="A307" t="s">
        <v>2067</v>
      </c>
      <c r="B307" s="21" t="s">
        <v>1933</v>
      </c>
      <c r="C307" s="21" t="s">
        <v>1853</v>
      </c>
    </row>
    <row r="308" spans="1:3" x14ac:dyDescent="0.2">
      <c r="A308" t="s">
        <v>2068</v>
      </c>
      <c r="B308" s="21" t="s">
        <v>2069</v>
      </c>
      <c r="C308" s="21" t="s">
        <v>2070</v>
      </c>
    </row>
    <row r="309" spans="1:3" x14ac:dyDescent="0.2">
      <c r="A309" t="s">
        <v>2071</v>
      </c>
      <c r="B309" s="21" t="s">
        <v>2072</v>
      </c>
      <c r="C309" s="21" t="s">
        <v>2073</v>
      </c>
    </row>
    <row r="310" spans="1:3" x14ac:dyDescent="0.2">
      <c r="A310" t="s">
        <v>2074</v>
      </c>
      <c r="B310" s="21" t="s">
        <v>2075</v>
      </c>
      <c r="C310" s="21" t="s">
        <v>2076</v>
      </c>
    </row>
    <row r="311" spans="1:3" x14ac:dyDescent="0.2">
      <c r="A311" t="s">
        <v>2077</v>
      </c>
      <c r="B311" s="21" t="s">
        <v>2078</v>
      </c>
      <c r="C311" s="21" t="s">
        <v>2079</v>
      </c>
    </row>
    <row r="312" spans="1:3" x14ac:dyDescent="0.2">
      <c r="A312" t="s">
        <v>2080</v>
      </c>
      <c r="B312" s="21" t="s">
        <v>2081</v>
      </c>
      <c r="C312" s="21" t="s">
        <v>2082</v>
      </c>
    </row>
    <row r="313" spans="1:3" x14ac:dyDescent="0.2">
      <c r="A313" t="s">
        <v>2083</v>
      </c>
      <c r="B313" s="21" t="s">
        <v>2084</v>
      </c>
      <c r="C313" s="21" t="s">
        <v>2085</v>
      </c>
    </row>
    <row r="314" spans="1:3" x14ac:dyDescent="0.2">
      <c r="A314" t="s">
        <v>2086</v>
      </c>
      <c r="B314" s="21" t="s">
        <v>2087</v>
      </c>
      <c r="C314" s="21" t="s">
        <v>2088</v>
      </c>
    </row>
    <row r="315" spans="1:3" x14ac:dyDescent="0.2">
      <c r="A315" t="s">
        <v>2089</v>
      </c>
      <c r="B315" s="21" t="s">
        <v>2090</v>
      </c>
      <c r="C315" s="21" t="s">
        <v>2091</v>
      </c>
    </row>
    <row r="316" spans="1:3" x14ac:dyDescent="0.2">
      <c r="A316" t="s">
        <v>2092</v>
      </c>
      <c r="B316" s="21" t="s">
        <v>2093</v>
      </c>
      <c r="C316" s="21" t="s">
        <v>2094</v>
      </c>
    </row>
    <row r="317" spans="1:3" x14ac:dyDescent="0.2">
      <c r="A317" t="s">
        <v>2095</v>
      </c>
      <c r="B317" s="21" t="s">
        <v>2096</v>
      </c>
      <c r="C317" s="21" t="s">
        <v>2097</v>
      </c>
    </row>
    <row r="318" spans="1:3" x14ac:dyDescent="0.2">
      <c r="A318" t="s">
        <v>2098</v>
      </c>
      <c r="B318" s="21" t="s">
        <v>2099</v>
      </c>
      <c r="C318" s="21" t="s">
        <v>2100</v>
      </c>
    </row>
    <row r="319" spans="1:3" x14ac:dyDescent="0.2">
      <c r="A319" t="s">
        <v>2101</v>
      </c>
      <c r="B319" s="21" t="s">
        <v>2102</v>
      </c>
      <c r="C319" s="21" t="s">
        <v>2103</v>
      </c>
    </row>
    <row r="320" spans="1:3" x14ac:dyDescent="0.2">
      <c r="A320" t="s">
        <v>2104</v>
      </c>
      <c r="B320" s="21" t="s">
        <v>2105</v>
      </c>
      <c r="C320" s="21" t="s">
        <v>2106</v>
      </c>
    </row>
    <row r="321" spans="1:3" x14ac:dyDescent="0.2">
      <c r="A321" t="s">
        <v>2107</v>
      </c>
      <c r="B321" s="21" t="s">
        <v>2108</v>
      </c>
      <c r="C321" s="21" t="s">
        <v>2109</v>
      </c>
    </row>
    <row r="322" spans="1:3" x14ac:dyDescent="0.2">
      <c r="A322" t="s">
        <v>2110</v>
      </c>
      <c r="B322" s="21" t="s">
        <v>2111</v>
      </c>
      <c r="C322" s="21" t="s">
        <v>2112</v>
      </c>
    </row>
    <row r="323" spans="1:3" x14ac:dyDescent="0.2">
      <c r="A323" t="s">
        <v>2113</v>
      </c>
      <c r="B323" s="21" t="s">
        <v>2114</v>
      </c>
      <c r="C323" s="21" t="s">
        <v>2115</v>
      </c>
    </row>
    <row r="324" spans="1:3" x14ac:dyDescent="0.2">
      <c r="A324" t="s">
        <v>2116</v>
      </c>
      <c r="B324" s="21" t="s">
        <v>2117</v>
      </c>
      <c r="C324" s="21" t="s">
        <v>2118</v>
      </c>
    </row>
    <row r="325" spans="1:3" x14ac:dyDescent="0.2">
      <c r="A325" t="s">
        <v>2119</v>
      </c>
      <c r="B325" s="21" t="s">
        <v>2120</v>
      </c>
      <c r="C325" s="21" t="s">
        <v>2121</v>
      </c>
    </row>
    <row r="326" spans="1:3" x14ac:dyDescent="0.2">
      <c r="A326" t="s">
        <v>2122</v>
      </c>
      <c r="B326" s="21" t="s">
        <v>2123</v>
      </c>
      <c r="C326" s="21" t="s">
        <v>2124</v>
      </c>
    </row>
    <row r="327" spans="1:3" x14ac:dyDescent="0.2">
      <c r="A327" t="s">
        <v>2125</v>
      </c>
      <c r="B327" s="21" t="s">
        <v>2126</v>
      </c>
      <c r="C327" s="21" t="s">
        <v>2127</v>
      </c>
    </row>
    <row r="328" spans="1:3" x14ac:dyDescent="0.2">
      <c r="A328" t="s">
        <v>2128</v>
      </c>
      <c r="B328" s="21" t="s">
        <v>2129</v>
      </c>
      <c r="C328" s="21" t="s">
        <v>2130</v>
      </c>
    </row>
    <row r="329" spans="1:3" x14ac:dyDescent="0.2">
      <c r="A329" t="s">
        <v>2131</v>
      </c>
      <c r="B329" s="21" t="s">
        <v>2132</v>
      </c>
      <c r="C329" s="21" t="s">
        <v>2133</v>
      </c>
    </row>
    <row r="330" spans="1:3" x14ac:dyDescent="0.2">
      <c r="A330" t="s">
        <v>2134</v>
      </c>
      <c r="B330" s="21" t="s">
        <v>2135</v>
      </c>
      <c r="C330" s="21" t="s">
        <v>2136</v>
      </c>
    </row>
    <row r="331" spans="1:3" x14ac:dyDescent="0.2">
      <c r="A331" t="s">
        <v>2137</v>
      </c>
      <c r="B331" s="21" t="s">
        <v>2138</v>
      </c>
      <c r="C331" s="21" t="s">
        <v>2139</v>
      </c>
    </row>
    <row r="332" spans="1:3" x14ac:dyDescent="0.2">
      <c r="A332" t="s">
        <v>2140</v>
      </c>
      <c r="B332" s="21" t="s">
        <v>2141</v>
      </c>
      <c r="C332" s="21" t="s">
        <v>2142</v>
      </c>
    </row>
    <row r="333" spans="1:3" x14ac:dyDescent="0.2">
      <c r="A333" t="s">
        <v>2143</v>
      </c>
      <c r="B333" s="21" t="s">
        <v>2144</v>
      </c>
      <c r="C333" s="21" t="s">
        <v>2145</v>
      </c>
    </row>
    <row r="334" spans="1:3" x14ac:dyDescent="0.2">
      <c r="A334" t="s">
        <v>2146</v>
      </c>
      <c r="B334" s="21" t="s">
        <v>2147</v>
      </c>
      <c r="C334" s="21" t="s">
        <v>2148</v>
      </c>
    </row>
    <row r="335" spans="1:3" x14ac:dyDescent="0.2">
      <c r="A335" t="s">
        <v>2149</v>
      </c>
      <c r="B335" s="21" t="s">
        <v>1970</v>
      </c>
      <c r="C335" s="21" t="s">
        <v>2150</v>
      </c>
    </row>
    <row r="336" spans="1:3" x14ac:dyDescent="0.2">
      <c r="A336" t="s">
        <v>2151</v>
      </c>
      <c r="B336" s="21" t="s">
        <v>2152</v>
      </c>
      <c r="C336" s="21" t="s">
        <v>2153</v>
      </c>
    </row>
    <row r="337" spans="1:3" x14ac:dyDescent="0.2">
      <c r="A337" t="s">
        <v>2154</v>
      </c>
      <c r="B337" s="21" t="s">
        <v>2155</v>
      </c>
      <c r="C337" s="21" t="s">
        <v>2156</v>
      </c>
    </row>
    <row r="338" spans="1:3" x14ac:dyDescent="0.2">
      <c r="A338" t="s">
        <v>2157</v>
      </c>
      <c r="B338" s="21" t="s">
        <v>2158</v>
      </c>
      <c r="C338" s="21" t="s">
        <v>2073</v>
      </c>
    </row>
    <row r="339" spans="1:3" x14ac:dyDescent="0.2">
      <c r="A339" t="s">
        <v>2159</v>
      </c>
      <c r="B339" s="21" t="s">
        <v>2160</v>
      </c>
      <c r="C339" s="21" t="s">
        <v>2161</v>
      </c>
    </row>
    <row r="340" spans="1:3" x14ac:dyDescent="0.2">
      <c r="A340" t="s">
        <v>2162</v>
      </c>
      <c r="B340" s="21" t="s">
        <v>2163</v>
      </c>
      <c r="C340" s="21" t="s">
        <v>2164</v>
      </c>
    </row>
    <row r="341" spans="1:3" x14ac:dyDescent="0.2">
      <c r="A341" t="s">
        <v>2165</v>
      </c>
      <c r="B341" s="21" t="s">
        <v>1455</v>
      </c>
      <c r="C341" s="21" t="s">
        <v>2166</v>
      </c>
    </row>
    <row r="342" spans="1:3" x14ac:dyDescent="0.2">
      <c r="A342" t="s">
        <v>2167</v>
      </c>
      <c r="B342" s="21" t="s">
        <v>2168</v>
      </c>
      <c r="C342" s="21" t="s">
        <v>2169</v>
      </c>
    </row>
    <row r="343" spans="1:3" x14ac:dyDescent="0.2">
      <c r="A343" t="s">
        <v>2170</v>
      </c>
      <c r="B343" s="21" t="s">
        <v>2171</v>
      </c>
      <c r="C343" s="21" t="s">
        <v>2172</v>
      </c>
    </row>
    <row r="344" spans="1:3" x14ac:dyDescent="0.2">
      <c r="A344" t="s">
        <v>2173</v>
      </c>
      <c r="B344" s="21" t="s">
        <v>2174</v>
      </c>
      <c r="C344" s="21" t="s">
        <v>2175</v>
      </c>
    </row>
    <row r="345" spans="1:3" x14ac:dyDescent="0.2">
      <c r="A345" t="s">
        <v>2176</v>
      </c>
      <c r="B345" s="21" t="s">
        <v>2177</v>
      </c>
      <c r="C345" s="21" t="s">
        <v>2178</v>
      </c>
    </row>
    <row r="346" spans="1:3" x14ac:dyDescent="0.2">
      <c r="A346" t="s">
        <v>2179</v>
      </c>
      <c r="B346" s="21" t="s">
        <v>2180</v>
      </c>
      <c r="C346" s="21" t="s">
        <v>2181</v>
      </c>
    </row>
    <row r="347" spans="1:3" x14ac:dyDescent="0.2">
      <c r="A347" t="s">
        <v>2182</v>
      </c>
      <c r="B347" s="21" t="s">
        <v>2183</v>
      </c>
      <c r="C347" s="21" t="s">
        <v>2184</v>
      </c>
    </row>
    <row r="348" spans="1:3" x14ac:dyDescent="0.2">
      <c r="A348" t="s">
        <v>2185</v>
      </c>
      <c r="B348" s="21" t="s">
        <v>2186</v>
      </c>
      <c r="C348" s="21" t="s">
        <v>2187</v>
      </c>
    </row>
    <row r="349" spans="1:3" x14ac:dyDescent="0.2">
      <c r="A349" t="s">
        <v>2188</v>
      </c>
      <c r="B349" s="21" t="s">
        <v>2189</v>
      </c>
      <c r="C349" s="21" t="s">
        <v>2190</v>
      </c>
    </row>
    <row r="350" spans="1:3" x14ac:dyDescent="0.2">
      <c r="A350" t="s">
        <v>2191</v>
      </c>
      <c r="B350" s="21" t="s">
        <v>2192</v>
      </c>
      <c r="C350" s="21" t="s">
        <v>2193</v>
      </c>
    </row>
    <row r="351" spans="1:3" x14ac:dyDescent="0.2">
      <c r="A351" t="s">
        <v>2194</v>
      </c>
      <c r="B351" s="21" t="s">
        <v>2195</v>
      </c>
      <c r="C351" s="21" t="s">
        <v>2196</v>
      </c>
    </row>
    <row r="352" spans="1:3" x14ac:dyDescent="0.2">
      <c r="A352" t="s">
        <v>2197</v>
      </c>
      <c r="B352" s="21" t="s">
        <v>2198</v>
      </c>
      <c r="C352" s="21" t="s">
        <v>2199</v>
      </c>
    </row>
    <row r="353" spans="1:3" x14ac:dyDescent="0.2">
      <c r="A353" t="s">
        <v>2200</v>
      </c>
      <c r="B353" s="21" t="s">
        <v>2201</v>
      </c>
      <c r="C353" s="21" t="s">
        <v>2202</v>
      </c>
    </row>
    <row r="354" spans="1:3" x14ac:dyDescent="0.2">
      <c r="A354" t="s">
        <v>2203</v>
      </c>
      <c r="B354" s="21" t="s">
        <v>2204</v>
      </c>
      <c r="C354" s="21" t="s">
        <v>2205</v>
      </c>
    </row>
    <row r="355" spans="1:3" x14ac:dyDescent="0.2">
      <c r="A355" t="s">
        <v>2206</v>
      </c>
      <c r="B355" s="21" t="s">
        <v>2207</v>
      </c>
      <c r="C355" s="21" t="s">
        <v>2208</v>
      </c>
    </row>
    <row r="356" spans="1:3" x14ac:dyDescent="0.2">
      <c r="A356" t="s">
        <v>2209</v>
      </c>
      <c r="B356" s="21" t="s">
        <v>2210</v>
      </c>
      <c r="C356" s="21" t="s">
        <v>2211</v>
      </c>
    </row>
    <row r="357" spans="1:3" x14ac:dyDescent="0.2">
      <c r="A357" t="s">
        <v>2212</v>
      </c>
      <c r="B357" s="21" t="s">
        <v>2213</v>
      </c>
      <c r="C357" s="21" t="s">
        <v>2214</v>
      </c>
    </row>
    <row r="358" spans="1:3" x14ac:dyDescent="0.2">
      <c r="A358" t="s">
        <v>2215</v>
      </c>
      <c r="B358" s="21" t="s">
        <v>2216</v>
      </c>
      <c r="C358" s="21" t="s">
        <v>2217</v>
      </c>
    </row>
    <row r="359" spans="1:3" x14ac:dyDescent="0.2">
      <c r="A359" t="s">
        <v>2218</v>
      </c>
      <c r="B359" s="21" t="s">
        <v>2219</v>
      </c>
      <c r="C359" s="21" t="s">
        <v>2220</v>
      </c>
    </row>
    <row r="360" spans="1:3" x14ac:dyDescent="0.2">
      <c r="A360" t="s">
        <v>2221</v>
      </c>
      <c r="B360" s="21" t="s">
        <v>2222</v>
      </c>
      <c r="C360" s="21" t="s">
        <v>2223</v>
      </c>
    </row>
    <row r="361" spans="1:3" x14ac:dyDescent="0.2">
      <c r="A361" t="s">
        <v>2224</v>
      </c>
      <c r="B361" s="21" t="s">
        <v>2225</v>
      </c>
      <c r="C361" s="21" t="s">
        <v>2226</v>
      </c>
    </row>
    <row r="362" spans="1:3" x14ac:dyDescent="0.2">
      <c r="A362" t="s">
        <v>2227</v>
      </c>
      <c r="B362" s="21" t="s">
        <v>2053</v>
      </c>
      <c r="C362" s="21" t="s">
        <v>2228</v>
      </c>
    </row>
    <row r="363" spans="1:3" x14ac:dyDescent="0.2">
      <c r="A363" t="s">
        <v>2229</v>
      </c>
      <c r="B363" s="21" t="s">
        <v>2152</v>
      </c>
      <c r="C363" s="21" t="s">
        <v>2230</v>
      </c>
    </row>
    <row r="364" spans="1:3" x14ac:dyDescent="0.2">
      <c r="A364" t="s">
        <v>2231</v>
      </c>
      <c r="B364" s="21" t="s">
        <v>2232</v>
      </c>
      <c r="C364" s="21" t="s">
        <v>2233</v>
      </c>
    </row>
    <row r="365" spans="1:3" x14ac:dyDescent="0.2">
      <c r="A365" t="s">
        <v>2234</v>
      </c>
      <c r="B365" s="21" t="s">
        <v>2235</v>
      </c>
      <c r="C365" s="21" t="s">
        <v>2236</v>
      </c>
    </row>
    <row r="366" spans="1:3" x14ac:dyDescent="0.2">
      <c r="A366" t="s">
        <v>2237</v>
      </c>
      <c r="B366" s="21" t="s">
        <v>2238</v>
      </c>
      <c r="C366" s="21" t="s">
        <v>2239</v>
      </c>
    </row>
    <row r="367" spans="1:3" x14ac:dyDescent="0.2">
      <c r="A367" t="s">
        <v>2240</v>
      </c>
      <c r="B367" s="21" t="s">
        <v>2241</v>
      </c>
      <c r="C367" s="21" t="s">
        <v>2242</v>
      </c>
    </row>
    <row r="368" spans="1:3" x14ac:dyDescent="0.2">
      <c r="A368" t="s">
        <v>2243</v>
      </c>
      <c r="B368" s="21" t="s">
        <v>2244</v>
      </c>
      <c r="C368" s="21" t="s">
        <v>2245</v>
      </c>
    </row>
    <row r="369" spans="1:3" x14ac:dyDescent="0.2">
      <c r="A369" t="s">
        <v>2246</v>
      </c>
      <c r="B369" s="21" t="s">
        <v>2247</v>
      </c>
      <c r="C369" s="21" t="s">
        <v>2248</v>
      </c>
    </row>
    <row r="370" spans="1:3" x14ac:dyDescent="0.2">
      <c r="A370" t="s">
        <v>2249</v>
      </c>
      <c r="B370" s="21" t="s">
        <v>2250</v>
      </c>
      <c r="C370" s="21" t="s">
        <v>2251</v>
      </c>
    </row>
    <row r="371" spans="1:3" x14ac:dyDescent="0.2">
      <c r="A371" t="s">
        <v>2252</v>
      </c>
      <c r="B371" s="21" t="s">
        <v>2253</v>
      </c>
      <c r="C371" s="21" t="s">
        <v>2254</v>
      </c>
    </row>
    <row r="372" spans="1:3" x14ac:dyDescent="0.2">
      <c r="A372" t="s">
        <v>2255</v>
      </c>
      <c r="B372" s="21" t="s">
        <v>2256</v>
      </c>
      <c r="C372" s="21" t="s">
        <v>2257</v>
      </c>
    </row>
    <row r="373" spans="1:3" x14ac:dyDescent="0.2">
      <c r="A373" t="s">
        <v>2258</v>
      </c>
      <c r="B373" s="21" t="s">
        <v>2259</v>
      </c>
      <c r="C373" s="21" t="s">
        <v>2260</v>
      </c>
    </row>
    <row r="374" spans="1:3" x14ac:dyDescent="0.2">
      <c r="A374" t="s">
        <v>2261</v>
      </c>
      <c r="B374" s="21" t="s">
        <v>2262</v>
      </c>
      <c r="C374" s="21" t="s">
        <v>2263</v>
      </c>
    </row>
    <row r="375" spans="1:3" x14ac:dyDescent="0.2">
      <c r="A375" t="s">
        <v>2264</v>
      </c>
      <c r="B375" s="21" t="s">
        <v>2265</v>
      </c>
      <c r="C375" s="21" t="s">
        <v>2266</v>
      </c>
    </row>
    <row r="376" spans="1:3" x14ac:dyDescent="0.2">
      <c r="A376" t="s">
        <v>2267</v>
      </c>
      <c r="B376" s="21" t="s">
        <v>1896</v>
      </c>
      <c r="C376" s="21" t="s">
        <v>2268</v>
      </c>
    </row>
    <row r="377" spans="1:3" x14ac:dyDescent="0.2">
      <c r="A377" t="s">
        <v>2269</v>
      </c>
      <c r="B377" s="21" t="s">
        <v>2270</v>
      </c>
      <c r="C377" s="21" t="s">
        <v>2271</v>
      </c>
    </row>
    <row r="378" spans="1:3" x14ac:dyDescent="0.2">
      <c r="A378" t="s">
        <v>2272</v>
      </c>
      <c r="B378" s="21" t="s">
        <v>2273</v>
      </c>
      <c r="C378" s="21" t="s">
        <v>2274</v>
      </c>
    </row>
    <row r="379" spans="1:3" x14ac:dyDescent="0.2">
      <c r="A379" t="s">
        <v>2275</v>
      </c>
      <c r="B379" s="21" t="s">
        <v>2276</v>
      </c>
      <c r="C379" s="21" t="s">
        <v>2277</v>
      </c>
    </row>
    <row r="380" spans="1:3" x14ac:dyDescent="0.2">
      <c r="A380" t="s">
        <v>2278</v>
      </c>
      <c r="B380" s="21" t="s">
        <v>2279</v>
      </c>
      <c r="C380" s="21" t="s">
        <v>2280</v>
      </c>
    </row>
    <row r="381" spans="1:3" x14ac:dyDescent="0.2">
      <c r="A381" t="s">
        <v>2281</v>
      </c>
      <c r="B381" s="21" t="s">
        <v>2282</v>
      </c>
      <c r="C381" s="21" t="s">
        <v>2283</v>
      </c>
    </row>
    <row r="382" spans="1:3" x14ac:dyDescent="0.2">
      <c r="A382" t="s">
        <v>2284</v>
      </c>
      <c r="B382" s="21" t="s">
        <v>2285</v>
      </c>
      <c r="C382" s="21" t="s">
        <v>2286</v>
      </c>
    </row>
    <row r="383" spans="1:3" x14ac:dyDescent="0.2">
      <c r="A383" t="s">
        <v>2287</v>
      </c>
      <c r="B383" s="21" t="s">
        <v>2288</v>
      </c>
      <c r="C383" s="21" t="s">
        <v>2289</v>
      </c>
    </row>
    <row r="384" spans="1:3" x14ac:dyDescent="0.2">
      <c r="A384" t="s">
        <v>2290</v>
      </c>
      <c r="B384" s="21" t="s">
        <v>2291</v>
      </c>
      <c r="C384" s="21" t="s">
        <v>2292</v>
      </c>
    </row>
    <row r="385" spans="1:3" x14ac:dyDescent="0.2">
      <c r="A385" t="s">
        <v>2293</v>
      </c>
      <c r="B385" s="21" t="s">
        <v>2294</v>
      </c>
      <c r="C385" s="21" t="s">
        <v>2295</v>
      </c>
    </row>
    <row r="386" spans="1:3" x14ac:dyDescent="0.2">
      <c r="A386" t="s">
        <v>2296</v>
      </c>
      <c r="B386" s="21" t="s">
        <v>2297</v>
      </c>
      <c r="C386" s="21" t="s">
        <v>2298</v>
      </c>
    </row>
    <row r="387" spans="1:3" x14ac:dyDescent="0.2">
      <c r="A387" t="s">
        <v>2299</v>
      </c>
      <c r="B387" s="21" t="s">
        <v>2300</v>
      </c>
      <c r="C387" s="21" t="s">
        <v>2301</v>
      </c>
    </row>
    <row r="388" spans="1:3" x14ac:dyDescent="0.2">
      <c r="A388" t="s">
        <v>2302</v>
      </c>
      <c r="B388" s="21" t="s">
        <v>2303</v>
      </c>
      <c r="C388" s="21" t="s">
        <v>2304</v>
      </c>
    </row>
    <row r="389" spans="1:3" x14ac:dyDescent="0.2">
      <c r="A389" t="s">
        <v>2305</v>
      </c>
      <c r="B389" s="21" t="s">
        <v>2306</v>
      </c>
      <c r="C389" s="21" t="s">
        <v>2307</v>
      </c>
    </row>
    <row r="390" spans="1:3" x14ac:dyDescent="0.2">
      <c r="A390" t="s">
        <v>2308</v>
      </c>
      <c r="B390" s="21" t="s">
        <v>1928</v>
      </c>
      <c r="C390" s="21" t="s">
        <v>2309</v>
      </c>
    </row>
    <row r="391" spans="1:3" x14ac:dyDescent="0.2">
      <c r="A391" t="s">
        <v>2310</v>
      </c>
      <c r="B391" s="21" t="s">
        <v>2311</v>
      </c>
      <c r="C391" s="21" t="s">
        <v>2312</v>
      </c>
    </row>
    <row r="392" spans="1:3" x14ac:dyDescent="0.2">
      <c r="A392" t="s">
        <v>2313</v>
      </c>
      <c r="B392" s="21" t="s">
        <v>2314</v>
      </c>
      <c r="C392" s="21" t="s">
        <v>2315</v>
      </c>
    </row>
    <row r="393" spans="1:3" x14ac:dyDescent="0.2">
      <c r="A393" t="s">
        <v>2316</v>
      </c>
      <c r="B393" s="21" t="s">
        <v>2317</v>
      </c>
      <c r="C393" s="21" t="s">
        <v>2318</v>
      </c>
    </row>
    <row r="394" spans="1:3" x14ac:dyDescent="0.2">
      <c r="A394" t="s">
        <v>2319</v>
      </c>
      <c r="B394" s="21" t="s">
        <v>1985</v>
      </c>
      <c r="C394" s="21" t="s">
        <v>2320</v>
      </c>
    </row>
    <row r="395" spans="1:3" x14ac:dyDescent="0.2">
      <c r="A395" t="s">
        <v>2321</v>
      </c>
      <c r="B395" s="21" t="s">
        <v>2322</v>
      </c>
      <c r="C395" s="21" t="s">
        <v>2323</v>
      </c>
    </row>
    <row r="396" spans="1:3" x14ac:dyDescent="0.2">
      <c r="A396" t="s">
        <v>2324</v>
      </c>
      <c r="B396" s="21" t="s">
        <v>2325</v>
      </c>
      <c r="C396" s="21" t="s">
        <v>2326</v>
      </c>
    </row>
    <row r="397" spans="1:3" x14ac:dyDescent="0.2">
      <c r="A397" t="s">
        <v>2327</v>
      </c>
      <c r="B397" s="21" t="s">
        <v>2328</v>
      </c>
      <c r="C397" s="21" t="s">
        <v>2329</v>
      </c>
    </row>
    <row r="398" spans="1:3" x14ac:dyDescent="0.2">
      <c r="A398" t="s">
        <v>2330</v>
      </c>
      <c r="B398" s="21" t="s">
        <v>2331</v>
      </c>
      <c r="C398" s="21" t="s">
        <v>2332</v>
      </c>
    </row>
    <row r="399" spans="1:3" x14ac:dyDescent="0.2">
      <c r="A399" t="s">
        <v>2333</v>
      </c>
      <c r="B399" s="21" t="s">
        <v>2334</v>
      </c>
      <c r="C399" s="21" t="s">
        <v>1441</v>
      </c>
    </row>
    <row r="400" spans="1:3" x14ac:dyDescent="0.2">
      <c r="A400" t="s">
        <v>2335</v>
      </c>
      <c r="B400" s="21" t="s">
        <v>2336</v>
      </c>
      <c r="C400" s="21" t="s">
        <v>2337</v>
      </c>
    </row>
    <row r="401" spans="1:3" x14ac:dyDescent="0.2">
      <c r="A401" t="s">
        <v>2338</v>
      </c>
      <c r="B401" s="21" t="s">
        <v>2339</v>
      </c>
      <c r="C401" s="21" t="s">
        <v>2340</v>
      </c>
    </row>
    <row r="402" spans="1:3" x14ac:dyDescent="0.2">
      <c r="A402" t="s">
        <v>2341</v>
      </c>
      <c r="B402" s="21" t="s">
        <v>2342</v>
      </c>
      <c r="C402" s="21" t="s">
        <v>2343</v>
      </c>
    </row>
    <row r="403" spans="1:3" x14ac:dyDescent="0.2">
      <c r="A403" t="s">
        <v>2344</v>
      </c>
      <c r="B403" s="21" t="s">
        <v>2345</v>
      </c>
      <c r="C403" s="21" t="s">
        <v>2346</v>
      </c>
    </row>
    <row r="404" spans="1:3" x14ac:dyDescent="0.2">
      <c r="A404" t="s">
        <v>2347</v>
      </c>
      <c r="B404" s="21" t="s">
        <v>2348</v>
      </c>
      <c r="C404" s="21" t="s">
        <v>2349</v>
      </c>
    </row>
    <row r="405" spans="1:3" x14ac:dyDescent="0.2">
      <c r="A405" t="s">
        <v>2350</v>
      </c>
      <c r="B405" s="21" t="s">
        <v>2351</v>
      </c>
      <c r="C405" s="21" t="s">
        <v>2352</v>
      </c>
    </row>
    <row r="406" spans="1:3" x14ac:dyDescent="0.2">
      <c r="A406" t="s">
        <v>2353</v>
      </c>
      <c r="B406" s="21" t="s">
        <v>1587</v>
      </c>
      <c r="C406" s="21" t="s">
        <v>2354</v>
      </c>
    </row>
    <row r="407" spans="1:3" x14ac:dyDescent="0.2">
      <c r="A407" t="s">
        <v>2355</v>
      </c>
      <c r="B407" s="21" t="s">
        <v>2356</v>
      </c>
      <c r="C407" s="21" t="s">
        <v>2357</v>
      </c>
    </row>
    <row r="408" spans="1:3" x14ac:dyDescent="0.2">
      <c r="A408" t="s">
        <v>2358</v>
      </c>
      <c r="B408" s="21" t="s">
        <v>1901</v>
      </c>
      <c r="C408" s="21" t="s">
        <v>2359</v>
      </c>
    </row>
    <row r="409" spans="1:3" x14ac:dyDescent="0.2">
      <c r="A409" t="s">
        <v>2360</v>
      </c>
      <c r="B409" s="21" t="s">
        <v>2361</v>
      </c>
      <c r="C409" s="21" t="s">
        <v>2362</v>
      </c>
    </row>
    <row r="410" spans="1:3" x14ac:dyDescent="0.2">
      <c r="A410" t="s">
        <v>2363</v>
      </c>
      <c r="B410" s="21" t="s">
        <v>2336</v>
      </c>
      <c r="C410" s="21" t="s">
        <v>2364</v>
      </c>
    </row>
    <row r="411" spans="1:3" x14ac:dyDescent="0.2">
      <c r="A411" t="s">
        <v>2365</v>
      </c>
      <c r="B411" s="21" t="s">
        <v>2366</v>
      </c>
      <c r="C411" s="21" t="s">
        <v>2367</v>
      </c>
    </row>
    <row r="412" spans="1:3" x14ac:dyDescent="0.2">
      <c r="A412" t="s">
        <v>2368</v>
      </c>
      <c r="B412" s="21" t="s">
        <v>2369</v>
      </c>
      <c r="C412" s="21" t="s">
        <v>2370</v>
      </c>
    </row>
    <row r="413" spans="1:3" x14ac:dyDescent="0.2">
      <c r="A413" t="s">
        <v>2371</v>
      </c>
      <c r="B413" s="21" t="s">
        <v>2372</v>
      </c>
      <c r="C413" s="21" t="s">
        <v>2139</v>
      </c>
    </row>
    <row r="414" spans="1:3" x14ac:dyDescent="0.2">
      <c r="A414" t="s">
        <v>2373</v>
      </c>
      <c r="B414" s="21" t="s">
        <v>2374</v>
      </c>
      <c r="C414" s="21" t="s">
        <v>2375</v>
      </c>
    </row>
    <row r="415" spans="1:3" x14ac:dyDescent="0.2">
      <c r="A415" t="s">
        <v>2376</v>
      </c>
      <c r="B415" s="21" t="s">
        <v>2377</v>
      </c>
      <c r="C415" s="21" t="s">
        <v>2378</v>
      </c>
    </row>
    <row r="416" spans="1:3" x14ac:dyDescent="0.2">
      <c r="A416" t="s">
        <v>2379</v>
      </c>
      <c r="B416" s="21" t="s">
        <v>1802</v>
      </c>
      <c r="C416" s="21" t="s">
        <v>2380</v>
      </c>
    </row>
    <row r="417" spans="1:3" x14ac:dyDescent="0.2">
      <c r="A417" t="s">
        <v>2381</v>
      </c>
      <c r="B417" s="21" t="s">
        <v>2382</v>
      </c>
      <c r="C417" s="21" t="s">
        <v>2383</v>
      </c>
    </row>
    <row r="418" spans="1:3" x14ac:dyDescent="0.2">
      <c r="A418" t="s">
        <v>2384</v>
      </c>
      <c r="B418" s="21" t="s">
        <v>2385</v>
      </c>
      <c r="C418" s="21" t="s">
        <v>2386</v>
      </c>
    </row>
    <row r="419" spans="1:3" x14ac:dyDescent="0.2">
      <c r="A419" t="s">
        <v>2387</v>
      </c>
      <c r="B419" s="21" t="s">
        <v>2388</v>
      </c>
      <c r="C419" s="21" t="s">
        <v>2389</v>
      </c>
    </row>
    <row r="420" spans="1:3" x14ac:dyDescent="0.2">
      <c r="A420" t="s">
        <v>2390</v>
      </c>
      <c r="B420" s="21" t="s">
        <v>1590</v>
      </c>
      <c r="C420" s="21" t="s">
        <v>1861</v>
      </c>
    </row>
    <row r="421" spans="1:3" x14ac:dyDescent="0.2">
      <c r="A421" t="s">
        <v>2391</v>
      </c>
      <c r="B421" s="21" t="s">
        <v>2392</v>
      </c>
      <c r="C421" s="21" t="s">
        <v>2393</v>
      </c>
    </row>
    <row r="422" spans="1:3" x14ac:dyDescent="0.2">
      <c r="A422" t="s">
        <v>2394</v>
      </c>
      <c r="B422" s="21" t="s">
        <v>2395</v>
      </c>
      <c r="C422" s="21" t="s">
        <v>2396</v>
      </c>
    </row>
    <row r="423" spans="1:3" x14ac:dyDescent="0.2">
      <c r="A423" t="s">
        <v>2397</v>
      </c>
      <c r="B423" s="21" t="s">
        <v>2398</v>
      </c>
      <c r="C423" s="21" t="s">
        <v>2399</v>
      </c>
    </row>
    <row r="424" spans="1:3" x14ac:dyDescent="0.2">
      <c r="A424" t="s">
        <v>2400</v>
      </c>
      <c r="B424" s="21" t="s">
        <v>2401</v>
      </c>
      <c r="C424" s="21" t="s">
        <v>2402</v>
      </c>
    </row>
    <row r="425" spans="1:3" x14ac:dyDescent="0.2">
      <c r="A425" t="s">
        <v>2403</v>
      </c>
      <c r="B425" s="21" t="s">
        <v>2404</v>
      </c>
      <c r="C425" s="21" t="s">
        <v>2405</v>
      </c>
    </row>
    <row r="426" spans="1:3" x14ac:dyDescent="0.2">
      <c r="A426" t="s">
        <v>2406</v>
      </c>
      <c r="B426" s="21" t="s">
        <v>2294</v>
      </c>
      <c r="C426" s="21" t="s">
        <v>2407</v>
      </c>
    </row>
    <row r="427" spans="1:3" x14ac:dyDescent="0.2">
      <c r="A427" t="s">
        <v>2408</v>
      </c>
      <c r="B427" s="21" t="s">
        <v>2409</v>
      </c>
      <c r="C427" s="21" t="s">
        <v>2410</v>
      </c>
    </row>
    <row r="428" spans="1:3" x14ac:dyDescent="0.2">
      <c r="A428" t="s">
        <v>2411</v>
      </c>
      <c r="B428" s="21" t="s">
        <v>2412</v>
      </c>
      <c r="C428" s="21" t="s">
        <v>2413</v>
      </c>
    </row>
    <row r="429" spans="1:3" x14ac:dyDescent="0.2">
      <c r="A429" t="s">
        <v>2414</v>
      </c>
      <c r="B429" s="21" t="s">
        <v>2415</v>
      </c>
      <c r="C429" s="21" t="s">
        <v>2416</v>
      </c>
    </row>
    <row r="430" spans="1:3" x14ac:dyDescent="0.2">
      <c r="A430" t="s">
        <v>2417</v>
      </c>
      <c r="B430" s="21" t="s">
        <v>2418</v>
      </c>
      <c r="C430" s="21" t="s">
        <v>1480</v>
      </c>
    </row>
    <row r="431" spans="1:3" x14ac:dyDescent="0.2">
      <c r="A431" t="s">
        <v>2419</v>
      </c>
      <c r="B431" s="21" t="s">
        <v>2420</v>
      </c>
      <c r="C431" s="21" t="s">
        <v>2421</v>
      </c>
    </row>
    <row r="432" spans="1:3" x14ac:dyDescent="0.2">
      <c r="A432" t="s">
        <v>2422</v>
      </c>
      <c r="B432" s="21" t="s">
        <v>1629</v>
      </c>
      <c r="C432" s="21" t="s">
        <v>2423</v>
      </c>
    </row>
    <row r="433" spans="1:3" x14ac:dyDescent="0.2">
      <c r="A433" t="s">
        <v>2424</v>
      </c>
      <c r="B433" s="21" t="s">
        <v>2425</v>
      </c>
      <c r="C433" s="21" t="s">
        <v>2426</v>
      </c>
    </row>
    <row r="434" spans="1:3" x14ac:dyDescent="0.2">
      <c r="A434" t="s">
        <v>2427</v>
      </c>
      <c r="B434" s="21" t="s">
        <v>2428</v>
      </c>
      <c r="C434" s="21" t="s">
        <v>2429</v>
      </c>
    </row>
    <row r="435" spans="1:3" x14ac:dyDescent="0.2">
      <c r="A435" t="s">
        <v>2430</v>
      </c>
      <c r="B435" s="21" t="s">
        <v>2431</v>
      </c>
      <c r="C435" s="21" t="s">
        <v>2432</v>
      </c>
    </row>
    <row r="436" spans="1:3" x14ac:dyDescent="0.2">
      <c r="A436" t="s">
        <v>2433</v>
      </c>
      <c r="B436" s="21" t="s">
        <v>2065</v>
      </c>
      <c r="C436" s="21" t="s">
        <v>2434</v>
      </c>
    </row>
    <row r="437" spans="1:3" x14ac:dyDescent="0.2">
      <c r="A437" t="s">
        <v>2435</v>
      </c>
      <c r="B437" s="21" t="s">
        <v>2436</v>
      </c>
      <c r="C437" s="21" t="s">
        <v>2437</v>
      </c>
    </row>
    <row r="438" spans="1:3" x14ac:dyDescent="0.2">
      <c r="A438" t="s">
        <v>2438</v>
      </c>
      <c r="B438" s="21" t="s">
        <v>2439</v>
      </c>
      <c r="C438" s="21" t="s">
        <v>2440</v>
      </c>
    </row>
    <row r="439" spans="1:3" x14ac:dyDescent="0.2">
      <c r="A439" t="s">
        <v>2441</v>
      </c>
      <c r="B439" s="21" t="s">
        <v>2442</v>
      </c>
      <c r="C439" s="21" t="s">
        <v>1937</v>
      </c>
    </row>
    <row r="440" spans="1:3" x14ac:dyDescent="0.2">
      <c r="A440" t="s">
        <v>2443</v>
      </c>
      <c r="B440" s="21" t="s">
        <v>2444</v>
      </c>
      <c r="C440" s="21" t="s">
        <v>2445</v>
      </c>
    </row>
    <row r="441" spans="1:3" x14ac:dyDescent="0.2">
      <c r="A441" t="s">
        <v>2446</v>
      </c>
      <c r="B441" s="21" t="s">
        <v>2447</v>
      </c>
      <c r="C441" s="21" t="s">
        <v>2448</v>
      </c>
    </row>
    <row r="442" spans="1:3" x14ac:dyDescent="0.2">
      <c r="A442" t="s">
        <v>2449</v>
      </c>
      <c r="B442" s="21" t="s">
        <v>2450</v>
      </c>
      <c r="C442" s="21" t="s">
        <v>2451</v>
      </c>
    </row>
    <row r="443" spans="1:3" x14ac:dyDescent="0.2">
      <c r="A443" t="s">
        <v>2452</v>
      </c>
      <c r="B443" s="21" t="s">
        <v>2453</v>
      </c>
      <c r="C443" s="21" t="s">
        <v>2454</v>
      </c>
    </row>
    <row r="444" spans="1:3" x14ac:dyDescent="0.2">
      <c r="A444" t="s">
        <v>2455</v>
      </c>
      <c r="B444" s="21" t="s">
        <v>2456</v>
      </c>
      <c r="C444" s="21" t="s">
        <v>2457</v>
      </c>
    </row>
    <row r="445" spans="1:3" x14ac:dyDescent="0.2">
      <c r="A445" t="s">
        <v>2458</v>
      </c>
      <c r="B445" s="21" t="s">
        <v>2459</v>
      </c>
      <c r="C445" s="21" t="s">
        <v>2460</v>
      </c>
    </row>
    <row r="446" spans="1:3" x14ac:dyDescent="0.2">
      <c r="A446" t="s">
        <v>2461</v>
      </c>
      <c r="B446" s="21" t="s">
        <v>2462</v>
      </c>
      <c r="C446" s="21" t="s">
        <v>2463</v>
      </c>
    </row>
    <row r="447" spans="1:3" x14ac:dyDescent="0.2">
      <c r="A447" t="s">
        <v>2464</v>
      </c>
      <c r="B447" s="21" t="s">
        <v>2465</v>
      </c>
      <c r="C447" s="21" t="s">
        <v>2466</v>
      </c>
    </row>
    <row r="448" spans="1:3" x14ac:dyDescent="0.2">
      <c r="A448" t="s">
        <v>2467</v>
      </c>
      <c r="B448" s="21" t="s">
        <v>2468</v>
      </c>
      <c r="C448" s="21" t="s">
        <v>2469</v>
      </c>
    </row>
    <row r="449" spans="1:3" x14ac:dyDescent="0.2">
      <c r="A449" t="s">
        <v>2470</v>
      </c>
      <c r="B449" s="21" t="s">
        <v>2471</v>
      </c>
      <c r="C449" s="21" t="s">
        <v>2472</v>
      </c>
    </row>
    <row r="450" spans="1:3" x14ac:dyDescent="0.2">
      <c r="A450" t="s">
        <v>2473</v>
      </c>
      <c r="B450" s="21" t="s">
        <v>2474</v>
      </c>
      <c r="C450" s="21" t="s">
        <v>2475</v>
      </c>
    </row>
    <row r="451" spans="1:3" x14ac:dyDescent="0.2">
      <c r="A451" t="s">
        <v>2476</v>
      </c>
      <c r="B451" s="21" t="s">
        <v>2477</v>
      </c>
      <c r="C451" s="21" t="s">
        <v>2478</v>
      </c>
    </row>
    <row r="452" spans="1:3" x14ac:dyDescent="0.2">
      <c r="A452" t="s">
        <v>2479</v>
      </c>
      <c r="B452" s="21" t="s">
        <v>1979</v>
      </c>
      <c r="C452" s="21" t="s">
        <v>2480</v>
      </c>
    </row>
    <row r="453" spans="1:3" x14ac:dyDescent="0.2">
      <c r="A453" t="s">
        <v>2481</v>
      </c>
      <c r="B453" s="21" t="s">
        <v>2306</v>
      </c>
      <c r="C453" s="21" t="s">
        <v>2482</v>
      </c>
    </row>
    <row r="454" spans="1:3" x14ac:dyDescent="0.2">
      <c r="A454" t="s">
        <v>2483</v>
      </c>
      <c r="B454" s="21" t="s">
        <v>2484</v>
      </c>
      <c r="C454" s="21" t="s">
        <v>2485</v>
      </c>
    </row>
    <row r="455" spans="1:3" x14ac:dyDescent="0.2">
      <c r="A455" t="s">
        <v>2486</v>
      </c>
      <c r="B455" s="21" t="s">
        <v>2487</v>
      </c>
      <c r="C455" s="21" t="s">
        <v>2488</v>
      </c>
    </row>
    <row r="456" spans="1:3" x14ac:dyDescent="0.2">
      <c r="A456" t="s">
        <v>2489</v>
      </c>
      <c r="B456" s="21" t="s">
        <v>2126</v>
      </c>
      <c r="C456" s="21" t="s">
        <v>2490</v>
      </c>
    </row>
    <row r="457" spans="1:3" x14ac:dyDescent="0.2">
      <c r="A457" t="s">
        <v>2491</v>
      </c>
      <c r="B457" s="21" t="s">
        <v>2453</v>
      </c>
      <c r="C457" s="21" t="s">
        <v>2454</v>
      </c>
    </row>
    <row r="458" spans="1:3" x14ac:dyDescent="0.2">
      <c r="A458" t="s">
        <v>2492</v>
      </c>
      <c r="B458" s="21" t="s">
        <v>2456</v>
      </c>
      <c r="C458" s="21" t="s">
        <v>2457</v>
      </c>
    </row>
    <row r="459" spans="1:3" x14ac:dyDescent="0.2">
      <c r="A459" t="s">
        <v>2493</v>
      </c>
      <c r="B459" s="21" t="s">
        <v>2459</v>
      </c>
      <c r="C459" s="21" t="s">
        <v>2460</v>
      </c>
    </row>
    <row r="460" spans="1:3" x14ac:dyDescent="0.2">
      <c r="A460" t="s">
        <v>2494</v>
      </c>
      <c r="B460" s="21" t="s">
        <v>2462</v>
      </c>
      <c r="C460" s="21" t="s">
        <v>2463</v>
      </c>
    </row>
    <row r="461" spans="1:3" x14ac:dyDescent="0.2">
      <c r="A461" t="s">
        <v>2495</v>
      </c>
      <c r="B461" s="21" t="s">
        <v>2496</v>
      </c>
      <c r="C461" s="21" t="s">
        <v>2497</v>
      </c>
    </row>
    <row r="462" spans="1:3" x14ac:dyDescent="0.2">
      <c r="A462" t="s">
        <v>2498</v>
      </c>
      <c r="B462" s="21" t="s">
        <v>2499</v>
      </c>
      <c r="C462" s="21" t="s">
        <v>2500</v>
      </c>
    </row>
    <row r="463" spans="1:3" x14ac:dyDescent="0.2">
      <c r="A463" t="s">
        <v>2501</v>
      </c>
      <c r="B463" s="21" t="s">
        <v>2502</v>
      </c>
      <c r="C463" s="21" t="s">
        <v>2503</v>
      </c>
    </row>
    <row r="464" spans="1:3" x14ac:dyDescent="0.2">
      <c r="A464" t="s">
        <v>2504</v>
      </c>
      <c r="B464" s="21" t="s">
        <v>2505</v>
      </c>
      <c r="C464" s="21" t="s">
        <v>2506</v>
      </c>
    </row>
    <row r="465" spans="1:3" x14ac:dyDescent="0.2">
      <c r="A465" t="s">
        <v>2507</v>
      </c>
      <c r="B465" s="21" t="s">
        <v>2508</v>
      </c>
      <c r="C465" s="21" t="s">
        <v>2509</v>
      </c>
    </row>
    <row r="466" spans="1:3" x14ac:dyDescent="0.2">
      <c r="A466" t="s">
        <v>2510</v>
      </c>
      <c r="B466" s="21" t="s">
        <v>2511</v>
      </c>
      <c r="C466" s="21" t="s">
        <v>2512</v>
      </c>
    </row>
    <row r="467" spans="1:3" x14ac:dyDescent="0.2">
      <c r="A467" t="s">
        <v>2513</v>
      </c>
      <c r="B467" s="21" t="s">
        <v>2514</v>
      </c>
      <c r="C467" s="21" t="s">
        <v>2515</v>
      </c>
    </row>
    <row r="468" spans="1:3" x14ac:dyDescent="0.2">
      <c r="A468" t="s">
        <v>2516</v>
      </c>
      <c r="B468" s="21" t="s">
        <v>2517</v>
      </c>
      <c r="C468" s="21" t="s">
        <v>2518</v>
      </c>
    </row>
    <row r="469" spans="1:3" x14ac:dyDescent="0.2">
      <c r="A469" t="s">
        <v>2519</v>
      </c>
      <c r="B469" s="21" t="s">
        <v>1922</v>
      </c>
      <c r="C469" s="21" t="s">
        <v>2520</v>
      </c>
    </row>
    <row r="470" spans="1:3" x14ac:dyDescent="0.2">
      <c r="A470" t="s">
        <v>2521</v>
      </c>
      <c r="B470" s="21" t="s">
        <v>2522</v>
      </c>
      <c r="C470" s="21" t="s">
        <v>2523</v>
      </c>
    </row>
    <row r="471" spans="1:3" x14ac:dyDescent="0.2">
      <c r="A471" t="s">
        <v>2524</v>
      </c>
      <c r="B471" s="21" t="s">
        <v>2525</v>
      </c>
      <c r="C471" s="21" t="s">
        <v>2526</v>
      </c>
    </row>
    <row r="472" spans="1:3" x14ac:dyDescent="0.2">
      <c r="A472" t="s">
        <v>2527</v>
      </c>
      <c r="B472" s="21" t="s">
        <v>2528</v>
      </c>
      <c r="C472" s="21" t="s">
        <v>2529</v>
      </c>
    </row>
    <row r="473" spans="1:3" x14ac:dyDescent="0.2">
      <c r="A473" t="s">
        <v>2530</v>
      </c>
      <c r="B473" s="21" t="s">
        <v>2531</v>
      </c>
      <c r="C473" s="21" t="s">
        <v>2532</v>
      </c>
    </row>
    <row r="474" spans="1:3" x14ac:dyDescent="0.2">
      <c r="A474" t="s">
        <v>2533</v>
      </c>
      <c r="B474" s="21" t="s">
        <v>2534</v>
      </c>
      <c r="C474" s="21" t="s">
        <v>2535</v>
      </c>
    </row>
    <row r="475" spans="1:3" x14ac:dyDescent="0.2">
      <c r="A475" t="s">
        <v>2536</v>
      </c>
      <c r="B475" s="21" t="s">
        <v>1860</v>
      </c>
      <c r="C475" s="21" t="s">
        <v>1850</v>
      </c>
    </row>
    <row r="476" spans="1:3" x14ac:dyDescent="0.2">
      <c r="A476" t="s">
        <v>2537</v>
      </c>
      <c r="B476" s="21" t="s">
        <v>2538</v>
      </c>
      <c r="C476" s="21" t="s">
        <v>2539</v>
      </c>
    </row>
    <row r="477" spans="1:3" x14ac:dyDescent="0.2">
      <c r="A477" t="s">
        <v>2540</v>
      </c>
      <c r="B477" s="21" t="s">
        <v>2541</v>
      </c>
      <c r="C477" s="21" t="s">
        <v>2542</v>
      </c>
    </row>
    <row r="478" spans="1:3" x14ac:dyDescent="0.2">
      <c r="A478" t="s">
        <v>2543</v>
      </c>
      <c r="B478" s="21" t="s">
        <v>2544</v>
      </c>
      <c r="C478" s="21" t="s">
        <v>2545</v>
      </c>
    </row>
    <row r="479" spans="1:3" x14ac:dyDescent="0.2">
      <c r="A479" t="s">
        <v>2546</v>
      </c>
      <c r="B479" s="21" t="s">
        <v>2547</v>
      </c>
      <c r="C479" s="21" t="s">
        <v>2548</v>
      </c>
    </row>
    <row r="480" spans="1:3" x14ac:dyDescent="0.2">
      <c r="A480" t="s">
        <v>2549</v>
      </c>
      <c r="B480" s="21" t="s">
        <v>2550</v>
      </c>
      <c r="C480" s="21" t="s">
        <v>2551</v>
      </c>
    </row>
    <row r="481" spans="1:3" x14ac:dyDescent="0.2">
      <c r="A481" t="s">
        <v>2552</v>
      </c>
      <c r="B481" s="21" t="s">
        <v>2553</v>
      </c>
      <c r="C481" s="21" t="s">
        <v>2554</v>
      </c>
    </row>
    <row r="482" spans="1:3" x14ac:dyDescent="0.2">
      <c r="A482" t="s">
        <v>2555</v>
      </c>
      <c r="B482" s="21" t="s">
        <v>2556</v>
      </c>
      <c r="C482" s="21" t="s">
        <v>2557</v>
      </c>
    </row>
    <row r="483" spans="1:3" x14ac:dyDescent="0.2">
      <c r="A483" t="s">
        <v>2558</v>
      </c>
      <c r="B483" s="21" t="s">
        <v>2559</v>
      </c>
      <c r="C483" s="21" t="s">
        <v>1498</v>
      </c>
    </row>
    <row r="484" spans="1:3" x14ac:dyDescent="0.2">
      <c r="A484" t="s">
        <v>2560</v>
      </c>
      <c r="B484" s="21" t="s">
        <v>2561</v>
      </c>
      <c r="C484" s="21" t="s">
        <v>2562</v>
      </c>
    </row>
    <row r="485" spans="1:3" x14ac:dyDescent="0.2">
      <c r="A485" t="s">
        <v>2563</v>
      </c>
      <c r="B485" s="21" t="s">
        <v>2564</v>
      </c>
      <c r="C485" s="21" t="s">
        <v>2565</v>
      </c>
    </row>
    <row r="486" spans="1:3" x14ac:dyDescent="0.2">
      <c r="A486" t="s">
        <v>2566</v>
      </c>
      <c r="B486" s="21" t="s">
        <v>2567</v>
      </c>
      <c r="C486" s="21" t="s">
        <v>2568</v>
      </c>
    </row>
    <row r="487" spans="1:3" x14ac:dyDescent="0.2">
      <c r="A487" t="s">
        <v>2569</v>
      </c>
      <c r="B487" s="21" t="s">
        <v>2570</v>
      </c>
      <c r="C487" s="21" t="s">
        <v>2571</v>
      </c>
    </row>
    <row r="488" spans="1:3" x14ac:dyDescent="0.2">
      <c r="A488" t="s">
        <v>2572</v>
      </c>
      <c r="B488" s="21" t="s">
        <v>2311</v>
      </c>
      <c r="C488" s="21" t="s">
        <v>1444</v>
      </c>
    </row>
    <row r="489" spans="1:3" x14ac:dyDescent="0.2">
      <c r="A489" t="s">
        <v>2573</v>
      </c>
      <c r="B489" s="21" t="s">
        <v>2574</v>
      </c>
      <c r="C489" s="21" t="s">
        <v>2575</v>
      </c>
    </row>
    <row r="490" spans="1:3" x14ac:dyDescent="0.2">
      <c r="A490" t="s">
        <v>2576</v>
      </c>
      <c r="B490" s="21" t="s">
        <v>2577</v>
      </c>
      <c r="C490" s="21" t="s">
        <v>2578</v>
      </c>
    </row>
    <row r="491" spans="1:3" x14ac:dyDescent="0.2">
      <c r="A491" t="s">
        <v>2579</v>
      </c>
      <c r="B491" s="21" t="s">
        <v>2580</v>
      </c>
      <c r="C491" s="21" t="s">
        <v>2581</v>
      </c>
    </row>
    <row r="492" spans="1:3" x14ac:dyDescent="0.2">
      <c r="A492" t="s">
        <v>2582</v>
      </c>
      <c r="B492" s="21" t="s">
        <v>2583</v>
      </c>
      <c r="C492" s="21" t="s">
        <v>2584</v>
      </c>
    </row>
    <row r="493" spans="1:3" x14ac:dyDescent="0.2">
      <c r="A493" t="s">
        <v>2585</v>
      </c>
      <c r="B493" s="21" t="s">
        <v>1896</v>
      </c>
      <c r="C493" s="21" t="s">
        <v>2586</v>
      </c>
    </row>
    <row r="494" spans="1:3" x14ac:dyDescent="0.2">
      <c r="A494" t="s">
        <v>2587</v>
      </c>
      <c r="B494" s="21" t="s">
        <v>2588</v>
      </c>
      <c r="C494" s="21" t="s">
        <v>2589</v>
      </c>
    </row>
    <row r="495" spans="1:3" x14ac:dyDescent="0.2">
      <c r="A495" t="s">
        <v>2590</v>
      </c>
      <c r="B495" s="21" t="s">
        <v>2591</v>
      </c>
      <c r="C495" s="21" t="s">
        <v>2085</v>
      </c>
    </row>
    <row r="496" spans="1:3" x14ac:dyDescent="0.2">
      <c r="A496" t="s">
        <v>2592</v>
      </c>
      <c r="B496" s="21" t="s">
        <v>2593</v>
      </c>
      <c r="C496" s="21" t="s">
        <v>2594</v>
      </c>
    </row>
    <row r="497" spans="1:3" x14ac:dyDescent="0.2">
      <c r="A497" t="s">
        <v>2595</v>
      </c>
      <c r="B497" s="21" t="s">
        <v>2596</v>
      </c>
      <c r="C497" s="21" t="s">
        <v>2597</v>
      </c>
    </row>
    <row r="498" spans="1:3" x14ac:dyDescent="0.2">
      <c r="A498" t="s">
        <v>2598</v>
      </c>
      <c r="B498" s="21" t="s">
        <v>2599</v>
      </c>
      <c r="C498" s="21" t="s">
        <v>2600</v>
      </c>
    </row>
    <row r="499" spans="1:3" x14ac:dyDescent="0.2">
      <c r="A499" t="s">
        <v>2601</v>
      </c>
      <c r="B499" s="21" t="s">
        <v>2602</v>
      </c>
      <c r="C499" s="21" t="s">
        <v>2603</v>
      </c>
    </row>
    <row r="500" spans="1:3" x14ac:dyDescent="0.2">
      <c r="A500" t="s">
        <v>2604</v>
      </c>
      <c r="B500" s="21" t="s">
        <v>2605</v>
      </c>
      <c r="C500" s="21" t="s">
        <v>2606</v>
      </c>
    </row>
    <row r="501" spans="1:3" x14ac:dyDescent="0.2">
      <c r="A501" t="s">
        <v>2607</v>
      </c>
      <c r="B501" s="21" t="s">
        <v>1994</v>
      </c>
      <c r="C501" s="21" t="s">
        <v>2608</v>
      </c>
    </row>
    <row r="502" spans="1:3" x14ac:dyDescent="0.2">
      <c r="A502" t="s">
        <v>2609</v>
      </c>
      <c r="B502" s="21" t="s">
        <v>2610</v>
      </c>
      <c r="C502" s="21" t="s">
        <v>2611</v>
      </c>
    </row>
    <row r="503" spans="1:3" x14ac:dyDescent="0.2">
      <c r="A503" t="s">
        <v>2612</v>
      </c>
      <c r="B503" s="21" t="s">
        <v>2613</v>
      </c>
      <c r="C503" s="21" t="s">
        <v>2614</v>
      </c>
    </row>
    <row r="504" spans="1:3" x14ac:dyDescent="0.2">
      <c r="A504" t="s">
        <v>2615</v>
      </c>
      <c r="B504" s="21" t="s">
        <v>2616</v>
      </c>
      <c r="C504" s="21" t="s">
        <v>2617</v>
      </c>
    </row>
    <row r="505" spans="1:3" x14ac:dyDescent="0.2">
      <c r="A505" t="s">
        <v>2618</v>
      </c>
      <c r="B505" s="21" t="s">
        <v>2619</v>
      </c>
      <c r="C505" s="21" t="s">
        <v>2620</v>
      </c>
    </row>
    <row r="506" spans="1:3" x14ac:dyDescent="0.2">
      <c r="A506" t="s">
        <v>2621</v>
      </c>
      <c r="B506" s="21" t="s">
        <v>2622</v>
      </c>
      <c r="C506" s="21" t="s">
        <v>2623</v>
      </c>
    </row>
    <row r="507" spans="1:3" x14ac:dyDescent="0.2">
      <c r="A507" t="s">
        <v>2624</v>
      </c>
      <c r="B507" s="21" t="s">
        <v>1545</v>
      </c>
      <c r="C507" s="21" t="s">
        <v>2625</v>
      </c>
    </row>
    <row r="508" spans="1:3" x14ac:dyDescent="0.2">
      <c r="A508" t="s">
        <v>2626</v>
      </c>
      <c r="B508" s="21" t="s">
        <v>2627</v>
      </c>
      <c r="C508" s="21" t="s">
        <v>1782</v>
      </c>
    </row>
    <row r="509" spans="1:3" x14ac:dyDescent="0.2">
      <c r="A509" t="s">
        <v>2628</v>
      </c>
      <c r="B509" s="21" t="s">
        <v>2629</v>
      </c>
      <c r="C509" s="21" t="s">
        <v>2630</v>
      </c>
    </row>
    <row r="510" spans="1:3" x14ac:dyDescent="0.2">
      <c r="A510" t="s">
        <v>2631</v>
      </c>
      <c r="B510" s="21" t="s">
        <v>2632</v>
      </c>
      <c r="C510" s="21" t="s">
        <v>2633</v>
      </c>
    </row>
    <row r="511" spans="1:3" x14ac:dyDescent="0.2">
      <c r="A511" t="s">
        <v>2634</v>
      </c>
      <c r="B511" s="21" t="s">
        <v>2635</v>
      </c>
      <c r="C511" s="21" t="s">
        <v>2571</v>
      </c>
    </row>
    <row r="512" spans="1:3" x14ac:dyDescent="0.2">
      <c r="A512" t="s">
        <v>2636</v>
      </c>
      <c r="B512" s="21" t="s">
        <v>2622</v>
      </c>
      <c r="C512" s="21" t="s">
        <v>2637</v>
      </c>
    </row>
    <row r="513" spans="1:3" x14ac:dyDescent="0.2">
      <c r="A513" t="s">
        <v>2638</v>
      </c>
      <c r="B513" s="21" t="s">
        <v>1509</v>
      </c>
      <c r="C513" s="21" t="s">
        <v>1609</v>
      </c>
    </row>
    <row r="514" spans="1:3" x14ac:dyDescent="0.2">
      <c r="A514" t="s">
        <v>2639</v>
      </c>
      <c r="B514" s="21" t="s">
        <v>1901</v>
      </c>
      <c r="C514" s="21" t="s">
        <v>2640</v>
      </c>
    </row>
    <row r="515" spans="1:3" x14ac:dyDescent="0.2">
      <c r="A515" t="s">
        <v>2641</v>
      </c>
      <c r="B515" s="21" t="s">
        <v>2642</v>
      </c>
      <c r="C515" s="21" t="s">
        <v>2643</v>
      </c>
    </row>
    <row r="516" spans="1:3" x14ac:dyDescent="0.2">
      <c r="A516" t="s">
        <v>2644</v>
      </c>
      <c r="B516" s="21" t="s">
        <v>2645</v>
      </c>
      <c r="C516" s="21" t="s">
        <v>2646</v>
      </c>
    </row>
    <row r="517" spans="1:3" x14ac:dyDescent="0.2">
      <c r="A517" t="s">
        <v>2647</v>
      </c>
      <c r="B517" s="21" t="s">
        <v>2648</v>
      </c>
      <c r="C517" s="21" t="s">
        <v>2649</v>
      </c>
    </row>
    <row r="518" spans="1:3" x14ac:dyDescent="0.2">
      <c r="A518" t="s">
        <v>2650</v>
      </c>
      <c r="B518" s="21" t="s">
        <v>2651</v>
      </c>
      <c r="C518" s="21" t="s">
        <v>2652</v>
      </c>
    </row>
    <row r="519" spans="1:3" x14ac:dyDescent="0.2">
      <c r="A519" t="s">
        <v>2653</v>
      </c>
      <c r="B519" s="21" t="s">
        <v>2654</v>
      </c>
      <c r="C519" s="21" t="s">
        <v>2655</v>
      </c>
    </row>
    <row r="520" spans="1:3" x14ac:dyDescent="0.2">
      <c r="A520" t="s">
        <v>2656</v>
      </c>
      <c r="B520" s="21" t="s">
        <v>2657</v>
      </c>
      <c r="C520" s="21" t="s">
        <v>2315</v>
      </c>
    </row>
    <row r="521" spans="1:3" x14ac:dyDescent="0.2">
      <c r="A521" t="s">
        <v>2658</v>
      </c>
      <c r="B521" s="21" t="s">
        <v>2659</v>
      </c>
      <c r="C521" s="21" t="s">
        <v>2660</v>
      </c>
    </row>
    <row r="522" spans="1:3" x14ac:dyDescent="0.2">
      <c r="A522" t="s">
        <v>2661</v>
      </c>
      <c r="B522" s="21" t="s">
        <v>2662</v>
      </c>
      <c r="C522" s="21" t="s">
        <v>2663</v>
      </c>
    </row>
    <row r="523" spans="1:3" x14ac:dyDescent="0.2">
      <c r="A523" t="s">
        <v>2664</v>
      </c>
      <c r="B523" s="21" t="s">
        <v>2665</v>
      </c>
      <c r="C523" s="21" t="s">
        <v>2666</v>
      </c>
    </row>
    <row r="524" spans="1:3" x14ac:dyDescent="0.2">
      <c r="A524" t="s">
        <v>2667</v>
      </c>
      <c r="B524" s="21" t="s">
        <v>2171</v>
      </c>
      <c r="C524" s="21" t="s">
        <v>2668</v>
      </c>
    </row>
    <row r="525" spans="1:3" x14ac:dyDescent="0.2">
      <c r="A525" t="s">
        <v>2669</v>
      </c>
      <c r="B525" s="21" t="s">
        <v>2670</v>
      </c>
      <c r="C525" s="21" t="s">
        <v>2671</v>
      </c>
    </row>
    <row r="526" spans="1:3" x14ac:dyDescent="0.2">
      <c r="A526" t="s">
        <v>2672</v>
      </c>
      <c r="B526" s="21" t="s">
        <v>2673</v>
      </c>
      <c r="C526" s="21" t="s">
        <v>2674</v>
      </c>
    </row>
    <row r="527" spans="1:3" x14ac:dyDescent="0.2">
      <c r="A527" t="s">
        <v>2675</v>
      </c>
      <c r="B527" s="21" t="s">
        <v>2676</v>
      </c>
      <c r="C527" s="21" t="s">
        <v>2677</v>
      </c>
    </row>
    <row r="528" spans="1:3" x14ac:dyDescent="0.2">
      <c r="A528" t="s">
        <v>2678</v>
      </c>
      <c r="B528" s="21" t="s">
        <v>2679</v>
      </c>
      <c r="C528" s="21" t="s">
        <v>2680</v>
      </c>
    </row>
    <row r="529" spans="1:3" x14ac:dyDescent="0.2">
      <c r="A529" t="s">
        <v>2681</v>
      </c>
      <c r="B529" s="21" t="s">
        <v>2682</v>
      </c>
      <c r="C529" s="21" t="s">
        <v>2683</v>
      </c>
    </row>
    <row r="530" spans="1:3" x14ac:dyDescent="0.2">
      <c r="A530" t="s">
        <v>2684</v>
      </c>
      <c r="B530" s="21" t="s">
        <v>2685</v>
      </c>
      <c r="C530" s="21" t="s">
        <v>2686</v>
      </c>
    </row>
    <row r="531" spans="1:3" x14ac:dyDescent="0.2">
      <c r="A531" t="s">
        <v>2687</v>
      </c>
      <c r="B531" s="21" t="s">
        <v>2688</v>
      </c>
      <c r="C531" s="21" t="s">
        <v>2689</v>
      </c>
    </row>
    <row r="532" spans="1:3" x14ac:dyDescent="0.2">
      <c r="A532" t="s">
        <v>2690</v>
      </c>
      <c r="B532" s="21" t="s">
        <v>2415</v>
      </c>
      <c r="C532" s="21" t="s">
        <v>2691</v>
      </c>
    </row>
    <row r="533" spans="1:3" x14ac:dyDescent="0.2">
      <c r="A533" t="s">
        <v>2692</v>
      </c>
      <c r="B533" s="21" t="s">
        <v>2693</v>
      </c>
      <c r="C533" s="21" t="s">
        <v>2694</v>
      </c>
    </row>
    <row r="534" spans="1:3" x14ac:dyDescent="0.2">
      <c r="A534" t="s">
        <v>2695</v>
      </c>
      <c r="B534" s="21" t="s">
        <v>2696</v>
      </c>
      <c r="C534" s="21" t="s">
        <v>1835</v>
      </c>
    </row>
    <row r="535" spans="1:3" x14ac:dyDescent="0.2">
      <c r="A535" t="s">
        <v>2697</v>
      </c>
      <c r="B535" s="21" t="s">
        <v>2698</v>
      </c>
      <c r="C535" s="21" t="s">
        <v>2699</v>
      </c>
    </row>
    <row r="536" spans="1:3" x14ac:dyDescent="0.2">
      <c r="A536" t="s">
        <v>2700</v>
      </c>
      <c r="B536" s="21" t="s">
        <v>2701</v>
      </c>
      <c r="C536" s="21" t="s">
        <v>2702</v>
      </c>
    </row>
    <row r="537" spans="1:3" x14ac:dyDescent="0.2">
      <c r="A537" t="s">
        <v>2703</v>
      </c>
      <c r="B537" s="21" t="s">
        <v>2704</v>
      </c>
      <c r="C537" s="21" t="s">
        <v>2705</v>
      </c>
    </row>
    <row r="538" spans="1:3" x14ac:dyDescent="0.2">
      <c r="A538" t="s">
        <v>2706</v>
      </c>
      <c r="B538" s="21" t="s">
        <v>2707</v>
      </c>
      <c r="C538" s="21" t="s">
        <v>2708</v>
      </c>
    </row>
    <row r="539" spans="1:3" x14ac:dyDescent="0.2">
      <c r="A539" t="s">
        <v>2709</v>
      </c>
      <c r="B539" s="21" t="s">
        <v>2710</v>
      </c>
      <c r="C539" s="21" t="s">
        <v>2711</v>
      </c>
    </row>
    <row r="540" spans="1:3" x14ac:dyDescent="0.2">
      <c r="A540" t="s">
        <v>2712</v>
      </c>
      <c r="B540" s="21" t="s">
        <v>2713</v>
      </c>
      <c r="C540" s="21" t="s">
        <v>2714</v>
      </c>
    </row>
    <row r="541" spans="1:3" x14ac:dyDescent="0.2">
      <c r="A541" t="s">
        <v>2715</v>
      </c>
      <c r="B541" s="21" t="s">
        <v>2716</v>
      </c>
      <c r="C541" s="21" t="s">
        <v>2717</v>
      </c>
    </row>
    <row r="542" spans="1:3" x14ac:dyDescent="0.2">
      <c r="A542" t="s">
        <v>2718</v>
      </c>
      <c r="B542" s="21" t="s">
        <v>2719</v>
      </c>
      <c r="C542" s="21" t="s">
        <v>2720</v>
      </c>
    </row>
    <row r="543" spans="1:3" x14ac:dyDescent="0.2">
      <c r="A543" t="s">
        <v>2721</v>
      </c>
      <c r="B543" s="21" t="s">
        <v>2722</v>
      </c>
      <c r="C543" s="21" t="s">
        <v>1738</v>
      </c>
    </row>
    <row r="544" spans="1:3" x14ac:dyDescent="0.2">
      <c r="A544" t="s">
        <v>2723</v>
      </c>
      <c r="B544" s="21" t="s">
        <v>2724</v>
      </c>
      <c r="C544" s="21" t="s">
        <v>2725</v>
      </c>
    </row>
    <row r="545" spans="1:3" x14ac:dyDescent="0.2">
      <c r="A545" t="s">
        <v>2726</v>
      </c>
      <c r="B545" s="21" t="s">
        <v>2727</v>
      </c>
      <c r="C545" s="21" t="s">
        <v>2728</v>
      </c>
    </row>
    <row r="546" spans="1:3" x14ac:dyDescent="0.2">
      <c r="A546" t="s">
        <v>2729</v>
      </c>
      <c r="B546" s="21" t="s">
        <v>2730</v>
      </c>
      <c r="C546" s="21" t="s">
        <v>2731</v>
      </c>
    </row>
    <row r="547" spans="1:3" x14ac:dyDescent="0.2">
      <c r="A547" t="s">
        <v>2732</v>
      </c>
      <c r="B547" s="21" t="s">
        <v>2733</v>
      </c>
      <c r="C547" s="21" t="s">
        <v>2734</v>
      </c>
    </row>
    <row r="548" spans="1:3" x14ac:dyDescent="0.2">
      <c r="A548" t="s">
        <v>2735</v>
      </c>
      <c r="B548" s="21" t="s">
        <v>2736</v>
      </c>
      <c r="C548" s="21" t="s">
        <v>2737</v>
      </c>
    </row>
    <row r="549" spans="1:3" x14ac:dyDescent="0.2">
      <c r="A549" t="s">
        <v>2738</v>
      </c>
      <c r="B549" s="21" t="s">
        <v>2739</v>
      </c>
      <c r="C549" s="21" t="s">
        <v>2740</v>
      </c>
    </row>
    <row r="550" spans="1:3" x14ac:dyDescent="0.2">
      <c r="A550" t="s">
        <v>2741</v>
      </c>
      <c r="B550" s="21" t="s">
        <v>2742</v>
      </c>
      <c r="C550" s="21" t="s">
        <v>2743</v>
      </c>
    </row>
    <row r="551" spans="1:3" x14ac:dyDescent="0.2">
      <c r="A551" t="s">
        <v>2744</v>
      </c>
      <c r="B551" s="21" t="s">
        <v>2745</v>
      </c>
      <c r="C551" s="21" t="s">
        <v>2746</v>
      </c>
    </row>
    <row r="552" spans="1:3" x14ac:dyDescent="0.2">
      <c r="A552" t="s">
        <v>2747</v>
      </c>
      <c r="B552" s="21" t="s">
        <v>2748</v>
      </c>
      <c r="C552" s="21" t="s">
        <v>2749</v>
      </c>
    </row>
    <row r="553" spans="1:3" x14ac:dyDescent="0.2">
      <c r="A553" t="s">
        <v>2750</v>
      </c>
      <c r="B553" s="21" t="s">
        <v>2751</v>
      </c>
      <c r="C553" s="21" t="s">
        <v>2752</v>
      </c>
    </row>
    <row r="554" spans="1:3" x14ac:dyDescent="0.2">
      <c r="A554" t="s">
        <v>2753</v>
      </c>
      <c r="B554" s="21" t="s">
        <v>2754</v>
      </c>
      <c r="C554" s="21" t="s">
        <v>2755</v>
      </c>
    </row>
    <row r="555" spans="1:3" x14ac:dyDescent="0.2">
      <c r="A555" t="s">
        <v>2756</v>
      </c>
      <c r="B555" s="21" t="s">
        <v>2724</v>
      </c>
      <c r="C555" s="21" t="s">
        <v>2757</v>
      </c>
    </row>
    <row r="556" spans="1:3" x14ac:dyDescent="0.2">
      <c r="A556" t="s">
        <v>2758</v>
      </c>
      <c r="B556" s="21" t="s">
        <v>2759</v>
      </c>
      <c r="C556" s="21" t="s">
        <v>2760</v>
      </c>
    </row>
    <row r="557" spans="1:3" x14ac:dyDescent="0.2">
      <c r="A557" t="s">
        <v>2761</v>
      </c>
      <c r="B557" s="21" t="s">
        <v>2762</v>
      </c>
      <c r="C557" s="21" t="s">
        <v>2763</v>
      </c>
    </row>
    <row r="558" spans="1:3" x14ac:dyDescent="0.2">
      <c r="A558" t="s">
        <v>2764</v>
      </c>
      <c r="B558" s="21" t="s">
        <v>2765</v>
      </c>
      <c r="C558" s="21" t="s">
        <v>2766</v>
      </c>
    </row>
    <row r="559" spans="1:3" x14ac:dyDescent="0.2">
      <c r="A559" t="s">
        <v>2767</v>
      </c>
      <c r="B559" s="21" t="s">
        <v>2768</v>
      </c>
      <c r="C559" s="21" t="s">
        <v>2769</v>
      </c>
    </row>
    <row r="560" spans="1:3" x14ac:dyDescent="0.2">
      <c r="A560" t="s">
        <v>2770</v>
      </c>
      <c r="B560" s="21" t="s">
        <v>2771</v>
      </c>
      <c r="C560" s="21" t="s">
        <v>2772</v>
      </c>
    </row>
    <row r="561" spans="1:3" x14ac:dyDescent="0.2">
      <c r="A561" t="s">
        <v>2773</v>
      </c>
      <c r="B561" s="21" t="s">
        <v>2774</v>
      </c>
      <c r="C561" s="21" t="s">
        <v>2686</v>
      </c>
    </row>
    <row r="562" spans="1:3" x14ac:dyDescent="0.2">
      <c r="A562" t="s">
        <v>2775</v>
      </c>
      <c r="B562" s="21" t="s">
        <v>2776</v>
      </c>
      <c r="C562" s="21" t="s">
        <v>2777</v>
      </c>
    </row>
    <row r="563" spans="1:3" x14ac:dyDescent="0.2">
      <c r="A563" t="s">
        <v>2778</v>
      </c>
      <c r="B563" s="21" t="s">
        <v>2779</v>
      </c>
      <c r="C563" s="21" t="s">
        <v>2780</v>
      </c>
    </row>
    <row r="564" spans="1:3" x14ac:dyDescent="0.2">
      <c r="A564" t="s">
        <v>2781</v>
      </c>
      <c r="B564" s="21" t="s">
        <v>2129</v>
      </c>
      <c r="C564" s="21" t="s">
        <v>2457</v>
      </c>
    </row>
    <row r="565" spans="1:3" x14ac:dyDescent="0.2">
      <c r="A565" t="s">
        <v>2782</v>
      </c>
      <c r="B565" s="21" t="s">
        <v>2262</v>
      </c>
      <c r="C565" s="21" t="s">
        <v>2783</v>
      </c>
    </row>
    <row r="566" spans="1:3" x14ac:dyDescent="0.2">
      <c r="A566" t="s">
        <v>2784</v>
      </c>
      <c r="B566" s="21" t="s">
        <v>2785</v>
      </c>
      <c r="C566" s="21" t="s">
        <v>2786</v>
      </c>
    </row>
    <row r="567" spans="1:3" x14ac:dyDescent="0.2">
      <c r="A567" t="s">
        <v>2787</v>
      </c>
      <c r="B567" s="21" t="s">
        <v>1837</v>
      </c>
      <c r="C567" s="21" t="s">
        <v>2788</v>
      </c>
    </row>
    <row r="568" spans="1:3" x14ac:dyDescent="0.2">
      <c r="A568" t="s">
        <v>2789</v>
      </c>
      <c r="B568" s="21" t="s">
        <v>2790</v>
      </c>
      <c r="C568" s="21" t="s">
        <v>1968</v>
      </c>
    </row>
    <row r="569" spans="1:3" x14ac:dyDescent="0.2">
      <c r="A569" t="s">
        <v>2791</v>
      </c>
      <c r="B569" s="21" t="s">
        <v>2273</v>
      </c>
      <c r="C569" s="21" t="s">
        <v>2792</v>
      </c>
    </row>
    <row r="570" spans="1:3" x14ac:dyDescent="0.2">
      <c r="A570" t="s">
        <v>2793</v>
      </c>
      <c r="B570" s="21" t="s">
        <v>2794</v>
      </c>
      <c r="C570" s="21" t="s">
        <v>2795</v>
      </c>
    </row>
    <row r="571" spans="1:3" x14ac:dyDescent="0.2">
      <c r="A571" t="s">
        <v>2796</v>
      </c>
      <c r="B571" s="21" t="s">
        <v>1890</v>
      </c>
      <c r="C571" s="21" t="s">
        <v>2797</v>
      </c>
    </row>
    <row r="572" spans="1:3" x14ac:dyDescent="0.2">
      <c r="A572" t="s">
        <v>2798</v>
      </c>
      <c r="B572" s="21" t="s">
        <v>2799</v>
      </c>
      <c r="C572" s="21" t="s">
        <v>2800</v>
      </c>
    </row>
    <row r="573" spans="1:3" x14ac:dyDescent="0.2">
      <c r="A573" t="s">
        <v>2801</v>
      </c>
      <c r="B573" s="21" t="s">
        <v>2802</v>
      </c>
      <c r="C573" s="21" t="s">
        <v>2803</v>
      </c>
    </row>
    <row r="574" spans="1:3" x14ac:dyDescent="0.2">
      <c r="A574" t="s">
        <v>2804</v>
      </c>
      <c r="B574" s="21" t="s">
        <v>2805</v>
      </c>
      <c r="C574" s="21" t="s">
        <v>2806</v>
      </c>
    </row>
    <row r="575" spans="1:3" x14ac:dyDescent="0.2">
      <c r="A575" t="s">
        <v>2807</v>
      </c>
      <c r="B575" s="21" t="s">
        <v>2754</v>
      </c>
      <c r="C575" s="21" t="s">
        <v>2808</v>
      </c>
    </row>
    <row r="576" spans="1:3" x14ac:dyDescent="0.2">
      <c r="A576" t="s">
        <v>2809</v>
      </c>
      <c r="B576" s="21" t="s">
        <v>2810</v>
      </c>
      <c r="C576" s="21" t="s">
        <v>2811</v>
      </c>
    </row>
    <row r="577" spans="1:3" x14ac:dyDescent="0.2">
      <c r="A577" t="s">
        <v>2812</v>
      </c>
      <c r="B577" s="21" t="s">
        <v>2813</v>
      </c>
      <c r="C577" s="21" t="s">
        <v>2814</v>
      </c>
    </row>
    <row r="578" spans="1:3" x14ac:dyDescent="0.2">
      <c r="A578" t="s">
        <v>2815</v>
      </c>
      <c r="B578" s="21" t="s">
        <v>2816</v>
      </c>
      <c r="C578" s="21" t="s">
        <v>2817</v>
      </c>
    </row>
    <row r="579" spans="1:3" x14ac:dyDescent="0.2">
      <c r="A579" t="s">
        <v>2818</v>
      </c>
      <c r="B579" s="21" t="s">
        <v>2819</v>
      </c>
      <c r="C579" s="21" t="s">
        <v>2820</v>
      </c>
    </row>
    <row r="580" spans="1:3" x14ac:dyDescent="0.2">
      <c r="A580" t="s">
        <v>2821</v>
      </c>
      <c r="B580" s="21" t="s">
        <v>2300</v>
      </c>
      <c r="C580" s="21" t="s">
        <v>2822</v>
      </c>
    </row>
    <row r="581" spans="1:3" x14ac:dyDescent="0.2">
      <c r="A581" t="s">
        <v>2823</v>
      </c>
      <c r="B581" s="21" t="s">
        <v>2824</v>
      </c>
      <c r="C581" s="21" t="s">
        <v>2825</v>
      </c>
    </row>
    <row r="582" spans="1:3" x14ac:dyDescent="0.2">
      <c r="A582" t="s">
        <v>2826</v>
      </c>
      <c r="B582" s="21" t="s">
        <v>2827</v>
      </c>
      <c r="C582" s="21" t="s">
        <v>2828</v>
      </c>
    </row>
    <row r="583" spans="1:3" x14ac:dyDescent="0.2">
      <c r="A583" t="s">
        <v>2829</v>
      </c>
      <c r="B583" s="21" t="s">
        <v>2830</v>
      </c>
      <c r="C583" s="21" t="s">
        <v>2831</v>
      </c>
    </row>
    <row r="584" spans="1:3" x14ac:dyDescent="0.2">
      <c r="A584" t="s">
        <v>2832</v>
      </c>
      <c r="B584" s="21" t="s">
        <v>2833</v>
      </c>
      <c r="C584" s="21" t="s">
        <v>2834</v>
      </c>
    </row>
    <row r="585" spans="1:3" x14ac:dyDescent="0.2">
      <c r="A585" t="s">
        <v>2835</v>
      </c>
      <c r="B585" s="21" t="s">
        <v>2836</v>
      </c>
      <c r="C585" s="21" t="s">
        <v>2837</v>
      </c>
    </row>
    <row r="586" spans="1:3" x14ac:dyDescent="0.2">
      <c r="A586" t="s">
        <v>2838</v>
      </c>
      <c r="B586" s="21" t="s">
        <v>2839</v>
      </c>
      <c r="C586" s="21" t="s">
        <v>2840</v>
      </c>
    </row>
    <row r="587" spans="1:3" x14ac:dyDescent="0.2">
      <c r="A587" t="s">
        <v>2841</v>
      </c>
      <c r="B587" s="21" t="s">
        <v>2842</v>
      </c>
      <c r="C587" s="21" t="s">
        <v>2843</v>
      </c>
    </row>
    <row r="588" spans="1:3" x14ac:dyDescent="0.2">
      <c r="A588" t="s">
        <v>2844</v>
      </c>
      <c r="B588" s="21" t="s">
        <v>2845</v>
      </c>
      <c r="C588" s="21" t="s">
        <v>2512</v>
      </c>
    </row>
    <row r="589" spans="1:3" x14ac:dyDescent="0.2">
      <c r="A589" t="s">
        <v>2846</v>
      </c>
      <c r="B589" s="21" t="s">
        <v>2847</v>
      </c>
      <c r="C589" s="21" t="s">
        <v>2349</v>
      </c>
    </row>
    <row r="590" spans="1:3" x14ac:dyDescent="0.2">
      <c r="A590" t="s">
        <v>2848</v>
      </c>
      <c r="B590" s="21" t="s">
        <v>2849</v>
      </c>
      <c r="C590" s="21" t="s">
        <v>2850</v>
      </c>
    </row>
    <row r="591" spans="1:3" x14ac:dyDescent="0.2">
      <c r="A591" t="s">
        <v>2851</v>
      </c>
      <c r="B591" s="21" t="s">
        <v>2852</v>
      </c>
      <c r="C591" s="21" t="s">
        <v>2853</v>
      </c>
    </row>
    <row r="592" spans="1:3" x14ac:dyDescent="0.2">
      <c r="A592" t="s">
        <v>2854</v>
      </c>
      <c r="B592" s="21" t="s">
        <v>2855</v>
      </c>
      <c r="C592" s="21" t="s">
        <v>2856</v>
      </c>
    </row>
    <row r="593" spans="1:3" x14ac:dyDescent="0.2">
      <c r="A593" t="s">
        <v>2857</v>
      </c>
      <c r="B593" s="21" t="s">
        <v>2858</v>
      </c>
      <c r="C593" s="21" t="s">
        <v>2859</v>
      </c>
    </row>
    <row r="594" spans="1:3" x14ac:dyDescent="0.2">
      <c r="A594" t="s">
        <v>2860</v>
      </c>
      <c r="B594" s="21" t="s">
        <v>2861</v>
      </c>
      <c r="C594" s="21" t="s">
        <v>2862</v>
      </c>
    </row>
    <row r="595" spans="1:3" x14ac:dyDescent="0.2">
      <c r="A595" t="s">
        <v>2863</v>
      </c>
      <c r="B595" s="21" t="s">
        <v>2864</v>
      </c>
      <c r="C595" s="21" t="s">
        <v>2865</v>
      </c>
    </row>
    <row r="596" spans="1:3" x14ac:dyDescent="0.2">
      <c r="A596" t="s">
        <v>2866</v>
      </c>
      <c r="B596" s="21" t="s">
        <v>2867</v>
      </c>
      <c r="C596" s="21" t="s">
        <v>2868</v>
      </c>
    </row>
    <row r="597" spans="1:3" x14ac:dyDescent="0.2">
      <c r="A597" t="s">
        <v>2869</v>
      </c>
      <c r="B597" s="21" t="s">
        <v>2870</v>
      </c>
      <c r="C597" s="21" t="s">
        <v>2871</v>
      </c>
    </row>
    <row r="598" spans="1:3" x14ac:dyDescent="0.2">
      <c r="A598" t="s">
        <v>2872</v>
      </c>
      <c r="B598" s="21" t="s">
        <v>1566</v>
      </c>
      <c r="C598" s="21" t="s">
        <v>2873</v>
      </c>
    </row>
    <row r="599" spans="1:3" x14ac:dyDescent="0.2">
      <c r="A599" t="s">
        <v>2874</v>
      </c>
      <c r="B599" s="21" t="s">
        <v>2875</v>
      </c>
      <c r="C599" s="21" t="s">
        <v>2876</v>
      </c>
    </row>
    <row r="600" spans="1:3" x14ac:dyDescent="0.2">
      <c r="A600" t="s">
        <v>2877</v>
      </c>
      <c r="B600" s="21" t="s">
        <v>2878</v>
      </c>
      <c r="C600" s="21" t="s">
        <v>2879</v>
      </c>
    </row>
    <row r="601" spans="1:3" x14ac:dyDescent="0.2">
      <c r="A601" t="s">
        <v>2880</v>
      </c>
      <c r="B601" s="21" t="s">
        <v>2881</v>
      </c>
      <c r="C601" s="21" t="s">
        <v>2882</v>
      </c>
    </row>
    <row r="602" spans="1:3" x14ac:dyDescent="0.2">
      <c r="A602" t="s">
        <v>2883</v>
      </c>
      <c r="B602" s="21" t="s">
        <v>2884</v>
      </c>
      <c r="C602" s="21" t="s">
        <v>2885</v>
      </c>
    </row>
    <row r="603" spans="1:3" x14ac:dyDescent="0.2">
      <c r="A603" t="s">
        <v>2886</v>
      </c>
      <c r="B603" s="21" t="s">
        <v>2887</v>
      </c>
      <c r="C603" s="21" t="s">
        <v>2888</v>
      </c>
    </row>
    <row r="604" spans="1:3" x14ac:dyDescent="0.2">
      <c r="A604" t="s">
        <v>2889</v>
      </c>
      <c r="B604" s="21" t="s">
        <v>2890</v>
      </c>
      <c r="C604" s="21" t="s">
        <v>2891</v>
      </c>
    </row>
    <row r="605" spans="1:3" x14ac:dyDescent="0.2">
      <c r="A605" t="s">
        <v>2892</v>
      </c>
      <c r="B605" s="21" t="s">
        <v>2893</v>
      </c>
      <c r="C605" s="21" t="s">
        <v>2894</v>
      </c>
    </row>
    <row r="606" spans="1:3" x14ac:dyDescent="0.2">
      <c r="A606" t="s">
        <v>2895</v>
      </c>
      <c r="B606" s="21" t="s">
        <v>2896</v>
      </c>
      <c r="C606" s="21" t="s">
        <v>2897</v>
      </c>
    </row>
    <row r="607" spans="1:3" x14ac:dyDescent="0.2">
      <c r="A607" t="s">
        <v>2898</v>
      </c>
      <c r="B607" s="21" t="s">
        <v>2899</v>
      </c>
      <c r="C607" s="21" t="s">
        <v>2900</v>
      </c>
    </row>
    <row r="608" spans="1:3" x14ac:dyDescent="0.2">
      <c r="A608" t="s">
        <v>2901</v>
      </c>
      <c r="B608" s="21" t="s">
        <v>2902</v>
      </c>
      <c r="C608" s="21" t="s">
        <v>2903</v>
      </c>
    </row>
    <row r="609" spans="1:3" x14ac:dyDescent="0.2">
      <c r="A609" t="s">
        <v>2904</v>
      </c>
      <c r="B609" s="21" t="s">
        <v>2905</v>
      </c>
      <c r="C609" s="21" t="s">
        <v>2906</v>
      </c>
    </row>
    <row r="610" spans="1:3" x14ac:dyDescent="0.2">
      <c r="A610" t="s">
        <v>2907</v>
      </c>
      <c r="B610" s="21" t="s">
        <v>2908</v>
      </c>
      <c r="C610" s="21" t="s">
        <v>2909</v>
      </c>
    </row>
    <row r="611" spans="1:3" x14ac:dyDescent="0.2">
      <c r="A611" t="s">
        <v>2910</v>
      </c>
      <c r="B611" s="21" t="s">
        <v>2911</v>
      </c>
      <c r="C611" s="21" t="s">
        <v>2912</v>
      </c>
    </row>
    <row r="612" spans="1:3" x14ac:dyDescent="0.2">
      <c r="A612" t="s">
        <v>2913</v>
      </c>
      <c r="B612" s="21" t="s">
        <v>2914</v>
      </c>
      <c r="C612" s="21" t="s">
        <v>2915</v>
      </c>
    </row>
    <row r="613" spans="1:3" x14ac:dyDescent="0.2">
      <c r="A613" t="s">
        <v>2916</v>
      </c>
      <c r="B613" s="21" t="s">
        <v>2917</v>
      </c>
      <c r="C613" s="21" t="s">
        <v>2918</v>
      </c>
    </row>
    <row r="614" spans="1:3" x14ac:dyDescent="0.2">
      <c r="A614" t="s">
        <v>2919</v>
      </c>
      <c r="B614" s="21" t="s">
        <v>2920</v>
      </c>
      <c r="C614" s="21" t="s">
        <v>2921</v>
      </c>
    </row>
    <row r="615" spans="1:3" x14ac:dyDescent="0.2">
      <c r="A615" t="s">
        <v>2922</v>
      </c>
      <c r="B615" s="21" t="s">
        <v>2923</v>
      </c>
      <c r="C615" s="21" t="s">
        <v>2924</v>
      </c>
    </row>
    <row r="616" spans="1:3" x14ac:dyDescent="0.2">
      <c r="A616" t="s">
        <v>2925</v>
      </c>
      <c r="B616" s="21" t="s">
        <v>2926</v>
      </c>
      <c r="C616" s="21" t="s">
        <v>2927</v>
      </c>
    </row>
    <row r="617" spans="1:3" x14ac:dyDescent="0.2">
      <c r="A617" t="s">
        <v>2928</v>
      </c>
      <c r="B617" s="21" t="s">
        <v>2929</v>
      </c>
      <c r="C617" s="21" t="s">
        <v>2930</v>
      </c>
    </row>
    <row r="618" spans="1:3" x14ac:dyDescent="0.2">
      <c r="A618" t="s">
        <v>2931</v>
      </c>
      <c r="B618" s="21" t="s">
        <v>1488</v>
      </c>
      <c r="C618" s="21" t="s">
        <v>2932</v>
      </c>
    </row>
    <row r="619" spans="1:3" x14ac:dyDescent="0.2">
      <c r="A619" t="s">
        <v>2933</v>
      </c>
      <c r="B619" s="21" t="s">
        <v>2934</v>
      </c>
      <c r="C619" s="21" t="s">
        <v>2935</v>
      </c>
    </row>
    <row r="620" spans="1:3" x14ac:dyDescent="0.2">
      <c r="A620" t="s">
        <v>2936</v>
      </c>
      <c r="B620" s="21" t="s">
        <v>2937</v>
      </c>
      <c r="C620" s="21" t="s">
        <v>2938</v>
      </c>
    </row>
    <row r="621" spans="1:3" x14ac:dyDescent="0.2">
      <c r="A621" t="s">
        <v>2939</v>
      </c>
      <c r="B621" s="21" t="s">
        <v>2940</v>
      </c>
      <c r="C621" s="21" t="s">
        <v>2941</v>
      </c>
    </row>
    <row r="622" spans="1:3" x14ac:dyDescent="0.2">
      <c r="A622" t="s">
        <v>2942</v>
      </c>
      <c r="B622" s="21" t="s">
        <v>2943</v>
      </c>
      <c r="C622" s="21" t="s">
        <v>2944</v>
      </c>
    </row>
    <row r="623" spans="1:3" x14ac:dyDescent="0.2">
      <c r="A623" t="s">
        <v>2945</v>
      </c>
      <c r="B623" s="21" t="s">
        <v>2693</v>
      </c>
      <c r="C623" s="21" t="s">
        <v>2946</v>
      </c>
    </row>
    <row r="624" spans="1:3" x14ac:dyDescent="0.2">
      <c r="A624" t="s">
        <v>2947</v>
      </c>
      <c r="B624" s="21" t="s">
        <v>2948</v>
      </c>
      <c r="C624" s="21" t="s">
        <v>2949</v>
      </c>
    </row>
    <row r="625" spans="1:3" x14ac:dyDescent="0.2">
      <c r="A625" t="s">
        <v>2950</v>
      </c>
      <c r="B625" s="21" t="s">
        <v>2951</v>
      </c>
      <c r="C625" s="21" t="s">
        <v>2952</v>
      </c>
    </row>
    <row r="626" spans="1:3" x14ac:dyDescent="0.2">
      <c r="A626" t="s">
        <v>2953</v>
      </c>
      <c r="B626" s="21" t="s">
        <v>2954</v>
      </c>
      <c r="C626" s="21" t="s">
        <v>2955</v>
      </c>
    </row>
    <row r="627" spans="1:3" x14ac:dyDescent="0.2">
      <c r="A627" t="s">
        <v>2956</v>
      </c>
      <c r="B627" s="21" t="s">
        <v>2957</v>
      </c>
      <c r="C627" s="21" t="s">
        <v>2958</v>
      </c>
    </row>
    <row r="628" spans="1:3" x14ac:dyDescent="0.2">
      <c r="A628" t="s">
        <v>2959</v>
      </c>
      <c r="B628" s="21" t="s">
        <v>2244</v>
      </c>
      <c r="C628" s="21" t="s">
        <v>2960</v>
      </c>
    </row>
    <row r="629" spans="1:3" x14ac:dyDescent="0.2">
      <c r="A629" t="s">
        <v>2961</v>
      </c>
      <c r="B629" s="21" t="s">
        <v>2962</v>
      </c>
      <c r="C629" s="21" t="s">
        <v>2963</v>
      </c>
    </row>
    <row r="630" spans="1:3" x14ac:dyDescent="0.2">
      <c r="A630" t="s">
        <v>2964</v>
      </c>
      <c r="B630" s="21" t="s">
        <v>2965</v>
      </c>
      <c r="C630" s="21" t="s">
        <v>2966</v>
      </c>
    </row>
    <row r="631" spans="1:3" x14ac:dyDescent="0.2">
      <c r="A631" t="s">
        <v>2967</v>
      </c>
      <c r="B631" s="21" t="s">
        <v>2968</v>
      </c>
      <c r="C631" s="21" t="s">
        <v>2380</v>
      </c>
    </row>
    <row r="632" spans="1:3" x14ac:dyDescent="0.2">
      <c r="A632" t="s">
        <v>2969</v>
      </c>
      <c r="B632" s="21" t="s">
        <v>2970</v>
      </c>
      <c r="C632" s="21" t="s">
        <v>2971</v>
      </c>
    </row>
    <row r="633" spans="1:3" x14ac:dyDescent="0.2">
      <c r="A633" t="s">
        <v>2972</v>
      </c>
      <c r="B633" s="21" t="s">
        <v>2973</v>
      </c>
      <c r="C633" s="21" t="s">
        <v>2906</v>
      </c>
    </row>
    <row r="634" spans="1:3" x14ac:dyDescent="0.2">
      <c r="A634" t="s">
        <v>2974</v>
      </c>
      <c r="B634" s="21" t="s">
        <v>2975</v>
      </c>
      <c r="C634" s="21" t="s">
        <v>2976</v>
      </c>
    </row>
    <row r="635" spans="1:3" x14ac:dyDescent="0.2">
      <c r="A635" t="s">
        <v>2977</v>
      </c>
      <c r="B635" s="21" t="s">
        <v>2978</v>
      </c>
      <c r="C635" s="21" t="s">
        <v>2979</v>
      </c>
    </row>
    <row r="636" spans="1:3" x14ac:dyDescent="0.2">
      <c r="A636" t="s">
        <v>2980</v>
      </c>
      <c r="B636" s="21" t="s">
        <v>2981</v>
      </c>
      <c r="C636" s="21" t="s">
        <v>2982</v>
      </c>
    </row>
    <row r="637" spans="1:3" x14ac:dyDescent="0.2">
      <c r="A637" t="s">
        <v>2983</v>
      </c>
      <c r="B637" s="21" t="s">
        <v>2984</v>
      </c>
      <c r="C637" s="21" t="s">
        <v>1738</v>
      </c>
    </row>
    <row r="638" spans="1:3" x14ac:dyDescent="0.2">
      <c r="A638" t="s">
        <v>2985</v>
      </c>
      <c r="B638" s="21" t="s">
        <v>2297</v>
      </c>
      <c r="C638" s="21" t="s">
        <v>2986</v>
      </c>
    </row>
    <row r="639" spans="1:3" x14ac:dyDescent="0.2">
      <c r="A639" t="s">
        <v>2987</v>
      </c>
      <c r="B639" s="21" t="s">
        <v>2988</v>
      </c>
      <c r="C639" s="21" t="s">
        <v>2989</v>
      </c>
    </row>
    <row r="640" spans="1:3" x14ac:dyDescent="0.2">
      <c r="A640" t="s">
        <v>2990</v>
      </c>
      <c r="B640" s="21" t="s">
        <v>2991</v>
      </c>
      <c r="C640" s="21" t="s">
        <v>2992</v>
      </c>
    </row>
    <row r="641" spans="1:3" x14ac:dyDescent="0.2">
      <c r="A641" t="s">
        <v>2993</v>
      </c>
      <c r="B641" s="21" t="s">
        <v>2994</v>
      </c>
      <c r="C641" s="21" t="s">
        <v>2202</v>
      </c>
    </row>
    <row r="642" spans="1:3" x14ac:dyDescent="0.2">
      <c r="A642" t="s">
        <v>2995</v>
      </c>
      <c r="B642" s="21" t="s">
        <v>2339</v>
      </c>
      <c r="C642" s="21" t="s">
        <v>2996</v>
      </c>
    </row>
    <row r="643" spans="1:3" x14ac:dyDescent="0.2">
      <c r="A643" t="s">
        <v>2997</v>
      </c>
      <c r="B643" s="21" t="s">
        <v>2998</v>
      </c>
      <c r="C643" s="21" t="s">
        <v>2999</v>
      </c>
    </row>
    <row r="644" spans="1:3" x14ac:dyDescent="0.2">
      <c r="A644" t="s">
        <v>3000</v>
      </c>
      <c r="B644" s="21" t="s">
        <v>3001</v>
      </c>
      <c r="C644" s="21" t="s">
        <v>3002</v>
      </c>
    </row>
    <row r="645" spans="1:3" x14ac:dyDescent="0.2">
      <c r="A645" t="s">
        <v>3003</v>
      </c>
      <c r="B645" s="21" t="s">
        <v>3004</v>
      </c>
      <c r="C645" s="21" t="s">
        <v>3005</v>
      </c>
    </row>
    <row r="646" spans="1:3" x14ac:dyDescent="0.2">
      <c r="A646" t="s">
        <v>3006</v>
      </c>
      <c r="B646" s="21" t="s">
        <v>3007</v>
      </c>
      <c r="C646" s="21" t="s">
        <v>1718</v>
      </c>
    </row>
    <row r="647" spans="1:3" x14ac:dyDescent="0.2">
      <c r="A647" t="s">
        <v>3008</v>
      </c>
      <c r="B647" s="21" t="s">
        <v>3009</v>
      </c>
      <c r="C647" s="21" t="s">
        <v>2924</v>
      </c>
    </row>
    <row r="648" spans="1:3" x14ac:dyDescent="0.2">
      <c r="A648" t="s">
        <v>3010</v>
      </c>
      <c r="B648" s="21" t="s">
        <v>2830</v>
      </c>
      <c r="C648" s="21" t="s">
        <v>3011</v>
      </c>
    </row>
    <row r="649" spans="1:3" x14ac:dyDescent="0.2">
      <c r="A649" t="s">
        <v>3012</v>
      </c>
      <c r="B649" s="21" t="s">
        <v>3013</v>
      </c>
      <c r="C649" s="21" t="s">
        <v>3014</v>
      </c>
    </row>
    <row r="650" spans="1:3" x14ac:dyDescent="0.2">
      <c r="A650" t="s">
        <v>3015</v>
      </c>
      <c r="B650" s="21" t="s">
        <v>3016</v>
      </c>
      <c r="C650" s="21" t="s">
        <v>3017</v>
      </c>
    </row>
    <row r="651" spans="1:3" x14ac:dyDescent="0.2">
      <c r="A651" t="s">
        <v>3018</v>
      </c>
      <c r="B651" s="21" t="s">
        <v>3019</v>
      </c>
      <c r="C651" s="21" t="s">
        <v>3020</v>
      </c>
    </row>
    <row r="652" spans="1:3" x14ac:dyDescent="0.2">
      <c r="A652" t="s">
        <v>3021</v>
      </c>
      <c r="B652" s="21" t="s">
        <v>1933</v>
      </c>
      <c r="C652" s="21" t="s">
        <v>3022</v>
      </c>
    </row>
    <row r="653" spans="1:3" x14ac:dyDescent="0.2">
      <c r="A653" t="s">
        <v>3023</v>
      </c>
      <c r="B653" s="21" t="s">
        <v>3024</v>
      </c>
      <c r="C653" s="21" t="s">
        <v>3025</v>
      </c>
    </row>
    <row r="654" spans="1:3" x14ac:dyDescent="0.2">
      <c r="A654" t="s">
        <v>3026</v>
      </c>
      <c r="B654" s="21" t="s">
        <v>3027</v>
      </c>
      <c r="C654" s="21" t="s">
        <v>3028</v>
      </c>
    </row>
    <row r="655" spans="1:3" x14ac:dyDescent="0.2">
      <c r="A655" t="s">
        <v>3029</v>
      </c>
      <c r="B655" s="21" t="s">
        <v>2099</v>
      </c>
      <c r="C655" s="21" t="s">
        <v>3030</v>
      </c>
    </row>
    <row r="656" spans="1:3" x14ac:dyDescent="0.2">
      <c r="A656" t="s">
        <v>3031</v>
      </c>
      <c r="B656" s="21" t="s">
        <v>3032</v>
      </c>
      <c r="C656" s="21" t="s">
        <v>3033</v>
      </c>
    </row>
    <row r="657" spans="1:3" x14ac:dyDescent="0.2">
      <c r="A657" t="s">
        <v>3034</v>
      </c>
      <c r="B657" s="21" t="s">
        <v>3035</v>
      </c>
      <c r="C657" s="21" t="s">
        <v>2597</v>
      </c>
    </row>
    <row r="658" spans="1:3" x14ac:dyDescent="0.2">
      <c r="A658" t="s">
        <v>3036</v>
      </c>
      <c r="B658" s="21" t="s">
        <v>3037</v>
      </c>
      <c r="C658" s="21" t="s">
        <v>3038</v>
      </c>
    </row>
    <row r="659" spans="1:3" x14ac:dyDescent="0.2">
      <c r="A659" t="s">
        <v>3039</v>
      </c>
      <c r="B659" s="21" t="s">
        <v>3040</v>
      </c>
      <c r="C659" s="21" t="s">
        <v>3041</v>
      </c>
    </row>
    <row r="660" spans="1:3" x14ac:dyDescent="0.2">
      <c r="A660" t="s">
        <v>3042</v>
      </c>
      <c r="B660" s="21" t="s">
        <v>3043</v>
      </c>
      <c r="C660" s="21" t="s">
        <v>3044</v>
      </c>
    </row>
    <row r="661" spans="1:3" x14ac:dyDescent="0.2">
      <c r="A661" t="s">
        <v>3045</v>
      </c>
      <c r="B661" s="21" t="s">
        <v>3046</v>
      </c>
      <c r="C661" s="21" t="s">
        <v>3047</v>
      </c>
    </row>
    <row r="662" spans="1:3" x14ac:dyDescent="0.2">
      <c r="A662" t="s">
        <v>3048</v>
      </c>
      <c r="B662" s="21" t="s">
        <v>3049</v>
      </c>
      <c r="C662" s="21" t="s">
        <v>3050</v>
      </c>
    </row>
    <row r="663" spans="1:3" x14ac:dyDescent="0.2">
      <c r="A663" t="s">
        <v>3051</v>
      </c>
      <c r="B663" s="21" t="s">
        <v>3052</v>
      </c>
      <c r="C663" s="21" t="s">
        <v>3053</v>
      </c>
    </row>
    <row r="664" spans="1:3" x14ac:dyDescent="0.2">
      <c r="A664" t="s">
        <v>3054</v>
      </c>
      <c r="B664" s="21" t="s">
        <v>3055</v>
      </c>
      <c r="C664" s="21" t="s">
        <v>3056</v>
      </c>
    </row>
    <row r="665" spans="1:3" x14ac:dyDescent="0.2">
      <c r="A665" t="s">
        <v>3057</v>
      </c>
      <c r="B665" s="21" t="s">
        <v>3058</v>
      </c>
      <c r="C665" s="21" t="s">
        <v>3059</v>
      </c>
    </row>
    <row r="666" spans="1:3" x14ac:dyDescent="0.2">
      <c r="A666" t="s">
        <v>3060</v>
      </c>
      <c r="B666" s="21" t="s">
        <v>3061</v>
      </c>
      <c r="C666" s="21" t="s">
        <v>3062</v>
      </c>
    </row>
    <row r="667" spans="1:3" x14ac:dyDescent="0.2">
      <c r="A667" t="s">
        <v>3063</v>
      </c>
      <c r="B667" s="21" t="s">
        <v>3064</v>
      </c>
      <c r="C667" s="21" t="s">
        <v>3065</v>
      </c>
    </row>
    <row r="668" spans="1:3" x14ac:dyDescent="0.2">
      <c r="A668" t="s">
        <v>3066</v>
      </c>
      <c r="B668" s="21" t="s">
        <v>3067</v>
      </c>
      <c r="C668" s="21" t="s">
        <v>3068</v>
      </c>
    </row>
    <row r="669" spans="1:3" x14ac:dyDescent="0.2">
      <c r="A669" t="s">
        <v>3069</v>
      </c>
      <c r="B669" s="21" t="s">
        <v>3070</v>
      </c>
      <c r="C669" s="21" t="s">
        <v>3071</v>
      </c>
    </row>
    <row r="670" spans="1:3" x14ac:dyDescent="0.2">
      <c r="A670" t="s">
        <v>3072</v>
      </c>
      <c r="B670" s="21" t="s">
        <v>3073</v>
      </c>
      <c r="C670" s="21" t="s">
        <v>3074</v>
      </c>
    </row>
    <row r="671" spans="1:3" x14ac:dyDescent="0.2">
      <c r="A671" t="s">
        <v>3075</v>
      </c>
      <c r="B671" s="21" t="s">
        <v>3076</v>
      </c>
      <c r="C671" s="21" t="s">
        <v>3077</v>
      </c>
    </row>
    <row r="672" spans="1:3" x14ac:dyDescent="0.2">
      <c r="A672" t="s">
        <v>3078</v>
      </c>
      <c r="B672" s="21" t="s">
        <v>3079</v>
      </c>
      <c r="C672" s="21" t="s">
        <v>3080</v>
      </c>
    </row>
    <row r="673" spans="1:3" x14ac:dyDescent="0.2">
      <c r="A673" t="s">
        <v>3081</v>
      </c>
      <c r="B673" s="21" t="s">
        <v>3082</v>
      </c>
      <c r="C673" s="21" t="s">
        <v>3083</v>
      </c>
    </row>
    <row r="674" spans="1:3" x14ac:dyDescent="0.2">
      <c r="A674" t="s">
        <v>3084</v>
      </c>
      <c r="B674" s="21" t="s">
        <v>3085</v>
      </c>
      <c r="C674" s="21" t="s">
        <v>3086</v>
      </c>
    </row>
    <row r="675" spans="1:3" x14ac:dyDescent="0.2">
      <c r="A675" t="s">
        <v>3087</v>
      </c>
      <c r="B675" s="21" t="s">
        <v>3088</v>
      </c>
      <c r="C675" s="21" t="s">
        <v>3089</v>
      </c>
    </row>
    <row r="676" spans="1:3" x14ac:dyDescent="0.2">
      <c r="A676" t="s">
        <v>3090</v>
      </c>
      <c r="B676" s="21" t="s">
        <v>3091</v>
      </c>
      <c r="C676" s="21" t="s">
        <v>3092</v>
      </c>
    </row>
    <row r="677" spans="1:3" x14ac:dyDescent="0.2">
      <c r="A677" t="s">
        <v>3093</v>
      </c>
      <c r="B677" s="21" t="s">
        <v>3094</v>
      </c>
      <c r="C677" s="21" t="s">
        <v>3095</v>
      </c>
    </row>
    <row r="678" spans="1:3" x14ac:dyDescent="0.2">
      <c r="A678" t="s">
        <v>3096</v>
      </c>
      <c r="B678" s="21" t="s">
        <v>3097</v>
      </c>
      <c r="C678" s="21" t="s">
        <v>3098</v>
      </c>
    </row>
    <row r="679" spans="1:3" x14ac:dyDescent="0.2">
      <c r="A679" t="s">
        <v>3099</v>
      </c>
      <c r="B679" s="21" t="s">
        <v>1503</v>
      </c>
      <c r="C679" s="21" t="s">
        <v>3100</v>
      </c>
    </row>
    <row r="680" spans="1:3" x14ac:dyDescent="0.2">
      <c r="A680" t="s">
        <v>3101</v>
      </c>
      <c r="B680" s="21" t="s">
        <v>3102</v>
      </c>
      <c r="C680" s="21" t="s">
        <v>3103</v>
      </c>
    </row>
    <row r="681" spans="1:3" x14ac:dyDescent="0.2">
      <c r="A681" t="s">
        <v>3104</v>
      </c>
      <c r="B681" s="21" t="s">
        <v>3105</v>
      </c>
      <c r="C681" s="21" t="s">
        <v>3106</v>
      </c>
    </row>
    <row r="682" spans="1:3" x14ac:dyDescent="0.2">
      <c r="A682" t="s">
        <v>3107</v>
      </c>
      <c r="B682" s="21" t="s">
        <v>3108</v>
      </c>
      <c r="C682" s="21" t="s">
        <v>3109</v>
      </c>
    </row>
    <row r="683" spans="1:3" x14ac:dyDescent="0.2">
      <c r="A683" t="s">
        <v>3110</v>
      </c>
      <c r="B683" s="21" t="s">
        <v>3111</v>
      </c>
      <c r="C683" s="21" t="s">
        <v>3112</v>
      </c>
    </row>
    <row r="684" spans="1:3" x14ac:dyDescent="0.2">
      <c r="A684" t="s">
        <v>3113</v>
      </c>
      <c r="B684" s="21" t="s">
        <v>3114</v>
      </c>
      <c r="C684" s="21" t="s">
        <v>3115</v>
      </c>
    </row>
    <row r="685" spans="1:3" x14ac:dyDescent="0.2">
      <c r="A685" t="s">
        <v>3116</v>
      </c>
      <c r="B685" s="21" t="s">
        <v>3117</v>
      </c>
      <c r="C685" s="21" t="s">
        <v>3118</v>
      </c>
    </row>
    <row r="686" spans="1:3" x14ac:dyDescent="0.2">
      <c r="A686" t="s">
        <v>3119</v>
      </c>
      <c r="B686" s="21" t="s">
        <v>3120</v>
      </c>
      <c r="C686" s="21" t="s">
        <v>3121</v>
      </c>
    </row>
    <row r="687" spans="1:3" x14ac:dyDescent="0.2">
      <c r="A687" t="s">
        <v>3122</v>
      </c>
      <c r="B687" s="21" t="s">
        <v>3123</v>
      </c>
      <c r="C687" s="21" t="s">
        <v>3124</v>
      </c>
    </row>
    <row r="688" spans="1:3" x14ac:dyDescent="0.2">
      <c r="A688" t="s">
        <v>3125</v>
      </c>
      <c r="B688" s="21" t="s">
        <v>3126</v>
      </c>
      <c r="C688" s="21" t="s">
        <v>3127</v>
      </c>
    </row>
    <row r="689" spans="1:3" x14ac:dyDescent="0.2">
      <c r="A689" t="s">
        <v>3128</v>
      </c>
      <c r="B689" s="21" t="s">
        <v>2044</v>
      </c>
      <c r="C689" s="21" t="s">
        <v>3129</v>
      </c>
    </row>
    <row r="690" spans="1:3" x14ac:dyDescent="0.2">
      <c r="A690" t="s">
        <v>3130</v>
      </c>
      <c r="B690" s="21" t="s">
        <v>3131</v>
      </c>
      <c r="C690" s="21" t="s">
        <v>3132</v>
      </c>
    </row>
    <row r="691" spans="1:3" x14ac:dyDescent="0.2">
      <c r="A691" t="s">
        <v>3133</v>
      </c>
      <c r="B691" s="21" t="s">
        <v>3134</v>
      </c>
      <c r="C691" s="21" t="s">
        <v>3135</v>
      </c>
    </row>
    <row r="692" spans="1:3" x14ac:dyDescent="0.2">
      <c r="A692" t="s">
        <v>3136</v>
      </c>
      <c r="B692" s="21" t="s">
        <v>3137</v>
      </c>
      <c r="C692" s="21" t="s">
        <v>3138</v>
      </c>
    </row>
    <row r="693" spans="1:3" x14ac:dyDescent="0.2">
      <c r="A693" t="s">
        <v>3139</v>
      </c>
      <c r="B693" s="21" t="s">
        <v>3140</v>
      </c>
      <c r="C693" s="21" t="s">
        <v>3141</v>
      </c>
    </row>
    <row r="694" spans="1:3" x14ac:dyDescent="0.2">
      <c r="A694" t="s">
        <v>3142</v>
      </c>
      <c r="B694" s="21" t="s">
        <v>3143</v>
      </c>
      <c r="C694" s="21" t="s">
        <v>3056</v>
      </c>
    </row>
    <row r="695" spans="1:3" x14ac:dyDescent="0.2">
      <c r="A695" t="s">
        <v>3144</v>
      </c>
      <c r="B695" s="21" t="s">
        <v>3035</v>
      </c>
      <c r="C695" s="21" t="s">
        <v>3145</v>
      </c>
    </row>
    <row r="696" spans="1:3" x14ac:dyDescent="0.2">
      <c r="A696" t="s">
        <v>3146</v>
      </c>
      <c r="B696" s="21" t="s">
        <v>3147</v>
      </c>
      <c r="C696" s="21" t="s">
        <v>3148</v>
      </c>
    </row>
    <row r="697" spans="1:3" x14ac:dyDescent="0.2">
      <c r="A697" t="s">
        <v>3149</v>
      </c>
      <c r="B697" s="21" t="s">
        <v>3150</v>
      </c>
      <c r="C697" s="21" t="s">
        <v>3151</v>
      </c>
    </row>
    <row r="698" spans="1:3" x14ac:dyDescent="0.2">
      <c r="A698" t="s">
        <v>3152</v>
      </c>
      <c r="B698" s="21" t="s">
        <v>3153</v>
      </c>
      <c r="C698" s="21" t="s">
        <v>3154</v>
      </c>
    </row>
    <row r="699" spans="1:3" x14ac:dyDescent="0.2">
      <c r="A699" t="s">
        <v>3155</v>
      </c>
      <c r="B699" s="21" t="s">
        <v>3156</v>
      </c>
      <c r="C699" s="21" t="s">
        <v>3157</v>
      </c>
    </row>
    <row r="700" spans="1:3" x14ac:dyDescent="0.2">
      <c r="A700" t="s">
        <v>3158</v>
      </c>
      <c r="B700" s="21" t="s">
        <v>3159</v>
      </c>
      <c r="C700" s="21" t="s">
        <v>3160</v>
      </c>
    </row>
    <row r="701" spans="1:3" x14ac:dyDescent="0.2">
      <c r="A701" t="s">
        <v>3161</v>
      </c>
      <c r="B701" s="21" t="s">
        <v>3162</v>
      </c>
      <c r="C701" s="21" t="s">
        <v>3163</v>
      </c>
    </row>
    <row r="702" spans="1:3" x14ac:dyDescent="0.2">
      <c r="A702" t="s">
        <v>3164</v>
      </c>
      <c r="B702" s="21" t="s">
        <v>3165</v>
      </c>
      <c r="C702" s="21" t="s">
        <v>3166</v>
      </c>
    </row>
    <row r="703" spans="1:3" x14ac:dyDescent="0.2">
      <c r="A703" t="s">
        <v>3167</v>
      </c>
      <c r="B703" s="21" t="s">
        <v>3168</v>
      </c>
      <c r="C703" s="21" t="s">
        <v>3169</v>
      </c>
    </row>
    <row r="704" spans="1:3" x14ac:dyDescent="0.2">
      <c r="A704" t="s">
        <v>3170</v>
      </c>
      <c r="B704" s="21" t="s">
        <v>3171</v>
      </c>
      <c r="C704" s="21" t="s">
        <v>3172</v>
      </c>
    </row>
    <row r="705" spans="1:3" x14ac:dyDescent="0.2">
      <c r="A705" t="s">
        <v>3173</v>
      </c>
      <c r="B705" s="21" t="s">
        <v>3174</v>
      </c>
      <c r="C705" s="21" t="s">
        <v>1522</v>
      </c>
    </row>
    <row r="706" spans="1:3" x14ac:dyDescent="0.2">
      <c r="A706" t="s">
        <v>3175</v>
      </c>
      <c r="B706" s="21" t="s">
        <v>3004</v>
      </c>
      <c r="C706" s="21" t="s">
        <v>3176</v>
      </c>
    </row>
    <row r="707" spans="1:3" x14ac:dyDescent="0.2">
      <c r="A707" t="s">
        <v>3177</v>
      </c>
      <c r="B707" s="21" t="s">
        <v>3178</v>
      </c>
      <c r="C707" s="21" t="s">
        <v>3179</v>
      </c>
    </row>
    <row r="708" spans="1:3" x14ac:dyDescent="0.2">
      <c r="A708" t="s">
        <v>3180</v>
      </c>
      <c r="B708" s="21" t="s">
        <v>3181</v>
      </c>
      <c r="C708" s="21" t="s">
        <v>3182</v>
      </c>
    </row>
    <row r="709" spans="1:3" x14ac:dyDescent="0.2">
      <c r="A709" t="s">
        <v>3183</v>
      </c>
      <c r="B709" s="21" t="s">
        <v>3184</v>
      </c>
      <c r="C709" s="21" t="s">
        <v>3185</v>
      </c>
    </row>
    <row r="710" spans="1:3" x14ac:dyDescent="0.2">
      <c r="A710" t="s">
        <v>3186</v>
      </c>
      <c r="B710" s="21" t="s">
        <v>3187</v>
      </c>
      <c r="C710" s="21" t="s">
        <v>3188</v>
      </c>
    </row>
    <row r="711" spans="1:3" x14ac:dyDescent="0.2">
      <c r="A711" t="s">
        <v>3189</v>
      </c>
      <c r="B711" s="21" t="s">
        <v>3190</v>
      </c>
      <c r="C711" s="21" t="s">
        <v>3191</v>
      </c>
    </row>
    <row r="712" spans="1:3" x14ac:dyDescent="0.2">
      <c r="A712" t="s">
        <v>3192</v>
      </c>
      <c r="B712" s="21" t="s">
        <v>3193</v>
      </c>
      <c r="C712" s="21" t="s">
        <v>3194</v>
      </c>
    </row>
    <row r="713" spans="1:3" x14ac:dyDescent="0.2">
      <c r="A713" t="s">
        <v>3195</v>
      </c>
      <c r="B713" s="21" t="s">
        <v>3196</v>
      </c>
      <c r="C713" s="21" t="s">
        <v>3197</v>
      </c>
    </row>
    <row r="714" spans="1:3" x14ac:dyDescent="0.2">
      <c r="A714" t="s">
        <v>3198</v>
      </c>
      <c r="B714" s="21" t="s">
        <v>3199</v>
      </c>
      <c r="C714" s="21" t="s">
        <v>3200</v>
      </c>
    </row>
    <row r="715" spans="1:3" x14ac:dyDescent="0.2">
      <c r="A715" t="s">
        <v>3201</v>
      </c>
      <c r="B715" s="21" t="s">
        <v>3202</v>
      </c>
      <c r="C715" s="21" t="s">
        <v>3203</v>
      </c>
    </row>
    <row r="716" spans="1:3" x14ac:dyDescent="0.2">
      <c r="A716" t="s">
        <v>3204</v>
      </c>
      <c r="B716" s="21" t="s">
        <v>3205</v>
      </c>
      <c r="C716" s="21" t="s">
        <v>3206</v>
      </c>
    </row>
    <row r="717" spans="1:3" x14ac:dyDescent="0.2">
      <c r="A717" t="s">
        <v>3207</v>
      </c>
      <c r="B717" s="21" t="s">
        <v>3208</v>
      </c>
      <c r="C717" s="21" t="s">
        <v>2352</v>
      </c>
    </row>
    <row r="718" spans="1:3" x14ac:dyDescent="0.2">
      <c r="A718" t="s">
        <v>3209</v>
      </c>
      <c r="B718" s="21" t="s">
        <v>3210</v>
      </c>
      <c r="C718" s="21" t="s">
        <v>3211</v>
      </c>
    </row>
    <row r="719" spans="1:3" x14ac:dyDescent="0.2">
      <c r="A719" t="s">
        <v>3212</v>
      </c>
      <c r="B719" s="21" t="s">
        <v>1860</v>
      </c>
      <c r="C719" s="21" t="s">
        <v>3213</v>
      </c>
    </row>
    <row r="720" spans="1:3" x14ac:dyDescent="0.2">
      <c r="A720" t="s">
        <v>3214</v>
      </c>
      <c r="B720" s="21" t="s">
        <v>3215</v>
      </c>
      <c r="C720" s="21" t="s">
        <v>3216</v>
      </c>
    </row>
    <row r="721" spans="1:3" x14ac:dyDescent="0.2">
      <c r="A721" t="s">
        <v>3217</v>
      </c>
      <c r="B721" s="21" t="s">
        <v>3218</v>
      </c>
      <c r="C721" s="21" t="s">
        <v>3219</v>
      </c>
    </row>
    <row r="722" spans="1:3" x14ac:dyDescent="0.2">
      <c r="A722" t="s">
        <v>3220</v>
      </c>
      <c r="B722" s="21" t="s">
        <v>3221</v>
      </c>
      <c r="C722" s="21" t="s">
        <v>3222</v>
      </c>
    </row>
    <row r="723" spans="1:3" x14ac:dyDescent="0.2">
      <c r="A723" t="s">
        <v>3223</v>
      </c>
      <c r="B723" s="21" t="s">
        <v>3224</v>
      </c>
      <c r="C723" s="21" t="s">
        <v>3225</v>
      </c>
    </row>
    <row r="724" spans="1:3" x14ac:dyDescent="0.2">
      <c r="A724" t="s">
        <v>3226</v>
      </c>
      <c r="B724" s="21" t="s">
        <v>3227</v>
      </c>
      <c r="C724" s="21" t="s">
        <v>3228</v>
      </c>
    </row>
    <row r="725" spans="1:3" x14ac:dyDescent="0.2">
      <c r="A725" t="s">
        <v>3229</v>
      </c>
      <c r="B725" s="21" t="s">
        <v>3230</v>
      </c>
      <c r="C725" s="21" t="s">
        <v>3231</v>
      </c>
    </row>
    <row r="726" spans="1:3" x14ac:dyDescent="0.2">
      <c r="A726" t="s">
        <v>3232</v>
      </c>
      <c r="B726" s="21" t="s">
        <v>3233</v>
      </c>
      <c r="C726" s="21" t="s">
        <v>3234</v>
      </c>
    </row>
    <row r="727" spans="1:3" x14ac:dyDescent="0.2">
      <c r="A727" t="s">
        <v>3235</v>
      </c>
      <c r="B727" s="21" t="s">
        <v>3236</v>
      </c>
      <c r="C727" s="21" t="s">
        <v>3237</v>
      </c>
    </row>
    <row r="728" spans="1:3" x14ac:dyDescent="0.2">
      <c r="A728" t="s">
        <v>3238</v>
      </c>
      <c r="B728" s="21" t="s">
        <v>3239</v>
      </c>
      <c r="C728" s="21" t="s">
        <v>3240</v>
      </c>
    </row>
    <row r="729" spans="1:3" x14ac:dyDescent="0.2">
      <c r="A729" t="s">
        <v>3241</v>
      </c>
      <c r="B729" s="21" t="s">
        <v>3242</v>
      </c>
      <c r="C729" s="21" t="s">
        <v>3243</v>
      </c>
    </row>
    <row r="730" spans="1:3" x14ac:dyDescent="0.2">
      <c r="A730" t="s">
        <v>3244</v>
      </c>
      <c r="B730" s="21" t="s">
        <v>3245</v>
      </c>
      <c r="C730" s="21" t="s">
        <v>1965</v>
      </c>
    </row>
    <row r="731" spans="1:3" x14ac:dyDescent="0.2">
      <c r="A731" t="s">
        <v>3246</v>
      </c>
      <c r="B731" s="21" t="s">
        <v>3247</v>
      </c>
      <c r="C731" s="21" t="s">
        <v>3248</v>
      </c>
    </row>
    <row r="732" spans="1:3" x14ac:dyDescent="0.2">
      <c r="A732" t="s">
        <v>3249</v>
      </c>
      <c r="B732" s="21" t="s">
        <v>3250</v>
      </c>
      <c r="C732" s="21" t="s">
        <v>3251</v>
      </c>
    </row>
    <row r="733" spans="1:3" x14ac:dyDescent="0.2">
      <c r="A733" t="s">
        <v>3252</v>
      </c>
      <c r="B733" s="21" t="s">
        <v>3253</v>
      </c>
      <c r="C733" s="21" t="s">
        <v>3254</v>
      </c>
    </row>
    <row r="734" spans="1:3" x14ac:dyDescent="0.2">
      <c r="A734" t="s">
        <v>3255</v>
      </c>
      <c r="B734" s="21" t="s">
        <v>2401</v>
      </c>
      <c r="C734" s="21" t="s">
        <v>3256</v>
      </c>
    </row>
    <row r="735" spans="1:3" x14ac:dyDescent="0.2">
      <c r="A735" t="s">
        <v>3257</v>
      </c>
      <c r="B735" s="21" t="s">
        <v>3258</v>
      </c>
      <c r="C735" s="21" t="s">
        <v>3259</v>
      </c>
    </row>
    <row r="736" spans="1:3" x14ac:dyDescent="0.2">
      <c r="A736" t="s">
        <v>3287</v>
      </c>
      <c r="B736" s="21" t="s">
        <v>3288</v>
      </c>
      <c r="C736" s="21" t="s">
        <v>3289</v>
      </c>
    </row>
    <row r="737" spans="1:3" x14ac:dyDescent="0.2">
      <c r="A737" t="s">
        <v>3290</v>
      </c>
      <c r="B737" s="21" t="s">
        <v>2665</v>
      </c>
      <c r="C737" s="21" t="s">
        <v>3291</v>
      </c>
    </row>
    <row r="738" spans="1:3" x14ac:dyDescent="0.2">
      <c r="A738" t="s">
        <v>3292</v>
      </c>
      <c r="B738" s="21" t="s">
        <v>3293</v>
      </c>
      <c r="C738" s="21" t="s">
        <v>3294</v>
      </c>
    </row>
    <row r="739" spans="1:3" x14ac:dyDescent="0.2">
      <c r="A739" t="s">
        <v>3295</v>
      </c>
      <c r="B739" s="21" t="s">
        <v>3296</v>
      </c>
      <c r="C739" s="21" t="s">
        <v>3297</v>
      </c>
    </row>
    <row r="740" spans="1:3" x14ac:dyDescent="0.2">
      <c r="A740" t="s">
        <v>3298</v>
      </c>
      <c r="B740" s="21" t="s">
        <v>3299</v>
      </c>
      <c r="C740" s="21" t="s">
        <v>3300</v>
      </c>
    </row>
    <row r="741" spans="1:3" x14ac:dyDescent="0.2">
      <c r="A741" t="s">
        <v>3301</v>
      </c>
      <c r="B741" s="21" t="s">
        <v>3302</v>
      </c>
      <c r="C741" s="21" t="s">
        <v>3303</v>
      </c>
    </row>
    <row r="742" spans="1:3" x14ac:dyDescent="0.2">
      <c r="A742" t="s">
        <v>3304</v>
      </c>
      <c r="B742" s="21" t="s">
        <v>3305</v>
      </c>
      <c r="C742" s="21" t="s">
        <v>3306</v>
      </c>
    </row>
    <row r="743" spans="1:3" x14ac:dyDescent="0.2">
      <c r="A743" t="s">
        <v>3307</v>
      </c>
      <c r="B743" s="21" t="s">
        <v>3308</v>
      </c>
      <c r="C743" s="21" t="s">
        <v>3309</v>
      </c>
    </row>
    <row r="744" spans="1:3" x14ac:dyDescent="0.2">
      <c r="A744" t="s">
        <v>3310</v>
      </c>
      <c r="B744" s="21" t="s">
        <v>3311</v>
      </c>
      <c r="C744" s="21" t="s">
        <v>3312</v>
      </c>
    </row>
    <row r="745" spans="1:3" x14ac:dyDescent="0.2">
      <c r="A745" t="s">
        <v>3313</v>
      </c>
      <c r="B745" s="21" t="s">
        <v>3314</v>
      </c>
      <c r="C745" s="21" t="s">
        <v>3315</v>
      </c>
    </row>
    <row r="746" spans="1:3" x14ac:dyDescent="0.2">
      <c r="A746" t="s">
        <v>3316</v>
      </c>
      <c r="B746" s="21" t="s">
        <v>3317</v>
      </c>
      <c r="C746" s="21" t="s">
        <v>3318</v>
      </c>
    </row>
    <row r="747" spans="1:3" x14ac:dyDescent="0.2">
      <c r="A747" t="s">
        <v>3319</v>
      </c>
      <c r="B747" s="21" t="s">
        <v>3320</v>
      </c>
      <c r="C747" s="21" t="s">
        <v>3321</v>
      </c>
    </row>
    <row r="748" spans="1:3" x14ac:dyDescent="0.2">
      <c r="A748" t="s">
        <v>3322</v>
      </c>
      <c r="B748" s="21" t="s">
        <v>2047</v>
      </c>
      <c r="C748" s="21" t="s">
        <v>3323</v>
      </c>
    </row>
    <row r="749" spans="1:3" x14ac:dyDescent="0.2">
      <c r="A749" t="s">
        <v>3324</v>
      </c>
      <c r="B749" s="21" t="s">
        <v>3325</v>
      </c>
      <c r="C749" s="21" t="s">
        <v>3326</v>
      </c>
    </row>
    <row r="750" spans="1:3" x14ac:dyDescent="0.2">
      <c r="A750" t="s">
        <v>3327</v>
      </c>
      <c r="B750" s="21" t="s">
        <v>3328</v>
      </c>
      <c r="C750" s="21" t="s">
        <v>1899</v>
      </c>
    </row>
    <row r="751" spans="1:3" x14ac:dyDescent="0.2">
      <c r="A751" t="s">
        <v>3329</v>
      </c>
      <c r="B751" s="21" t="s">
        <v>3330</v>
      </c>
      <c r="C751" s="21" t="s">
        <v>3331</v>
      </c>
    </row>
    <row r="752" spans="1:3" x14ac:dyDescent="0.2">
      <c r="A752" t="s">
        <v>3332</v>
      </c>
      <c r="B752" s="21" t="s">
        <v>3333</v>
      </c>
      <c r="C752" s="21" t="s">
        <v>3334</v>
      </c>
    </row>
    <row r="753" spans="1:3" x14ac:dyDescent="0.2">
      <c r="A753" t="s">
        <v>3335</v>
      </c>
      <c r="B753" s="21" t="s">
        <v>3336</v>
      </c>
      <c r="C753" s="21" t="s">
        <v>3337</v>
      </c>
    </row>
    <row r="754" spans="1:3" x14ac:dyDescent="0.2">
      <c r="A754" t="s">
        <v>3338</v>
      </c>
      <c r="B754" s="21" t="s">
        <v>3339</v>
      </c>
      <c r="C754" s="21" t="s">
        <v>3340</v>
      </c>
    </row>
    <row r="755" spans="1:3" x14ac:dyDescent="0.2">
      <c r="A755" t="s">
        <v>3341</v>
      </c>
      <c r="B755" s="21" t="s">
        <v>3342</v>
      </c>
      <c r="C755" s="21" t="s">
        <v>3343</v>
      </c>
    </row>
    <row r="756" spans="1:3" x14ac:dyDescent="0.2">
      <c r="A756" t="s">
        <v>3344</v>
      </c>
      <c r="B756" s="21" t="s">
        <v>3345</v>
      </c>
      <c r="C756" s="21" t="s">
        <v>3346</v>
      </c>
    </row>
    <row r="757" spans="1:3" x14ac:dyDescent="0.2">
      <c r="A757" t="s">
        <v>3347</v>
      </c>
      <c r="B757" s="21" t="s">
        <v>3348</v>
      </c>
      <c r="C757" s="21" t="s">
        <v>3349</v>
      </c>
    </row>
    <row r="758" spans="1:3" x14ac:dyDescent="0.2">
      <c r="A758" t="s">
        <v>3350</v>
      </c>
      <c r="B758" s="21" t="s">
        <v>3351</v>
      </c>
      <c r="C758" s="21" t="s">
        <v>3352</v>
      </c>
    </row>
    <row r="759" spans="1:3" x14ac:dyDescent="0.2">
      <c r="A759" t="s">
        <v>3353</v>
      </c>
      <c r="B759" s="21" t="s">
        <v>3354</v>
      </c>
      <c r="C759" s="21" t="s">
        <v>3355</v>
      </c>
    </row>
    <row r="760" spans="1:3" x14ac:dyDescent="0.2">
      <c r="A760" t="s">
        <v>3356</v>
      </c>
      <c r="B760" s="21" t="s">
        <v>3357</v>
      </c>
      <c r="C760" s="21" t="s">
        <v>3358</v>
      </c>
    </row>
    <row r="761" spans="1:3" x14ac:dyDescent="0.2">
      <c r="A761" t="s">
        <v>3359</v>
      </c>
      <c r="B761" s="21" t="s">
        <v>3360</v>
      </c>
      <c r="C761" s="21" t="s">
        <v>3361</v>
      </c>
    </row>
    <row r="762" spans="1:3" x14ac:dyDescent="0.2">
      <c r="A762" t="s">
        <v>3362</v>
      </c>
      <c r="B762" s="21" t="s">
        <v>2465</v>
      </c>
      <c r="C762" s="21" t="s">
        <v>2746</v>
      </c>
    </row>
    <row r="763" spans="1:3" x14ac:dyDescent="0.2">
      <c r="A763" t="s">
        <v>3363</v>
      </c>
      <c r="B763" s="21" t="s">
        <v>3364</v>
      </c>
      <c r="C763" s="21" t="s">
        <v>3365</v>
      </c>
    </row>
    <row r="764" spans="1:3" x14ac:dyDescent="0.2">
      <c r="A764" t="s">
        <v>3366</v>
      </c>
      <c r="B764" s="21" t="s">
        <v>3247</v>
      </c>
      <c r="C764" s="21" t="s">
        <v>2405</v>
      </c>
    </row>
    <row r="765" spans="1:3" x14ac:dyDescent="0.2">
      <c r="A765" t="s">
        <v>3367</v>
      </c>
      <c r="B765" s="21" t="s">
        <v>3368</v>
      </c>
      <c r="C765" s="21" t="s">
        <v>3369</v>
      </c>
    </row>
    <row r="766" spans="1:3" x14ac:dyDescent="0.2">
      <c r="A766" t="s">
        <v>3370</v>
      </c>
      <c r="B766" s="21" t="s">
        <v>3371</v>
      </c>
      <c r="C766" s="21" t="s">
        <v>2876</v>
      </c>
    </row>
    <row r="767" spans="1:3" x14ac:dyDescent="0.2">
      <c r="A767" t="s">
        <v>3372</v>
      </c>
      <c r="B767" s="21" t="s">
        <v>3373</v>
      </c>
      <c r="C767" s="21" t="s">
        <v>3374</v>
      </c>
    </row>
    <row r="768" spans="1:3" x14ac:dyDescent="0.2">
      <c r="A768" t="s">
        <v>3375</v>
      </c>
      <c r="B768" s="21" t="s">
        <v>3376</v>
      </c>
      <c r="C768" s="21" t="s">
        <v>3377</v>
      </c>
    </row>
    <row r="769" spans="1:3" x14ac:dyDescent="0.2">
      <c r="A769" t="s">
        <v>3378</v>
      </c>
      <c r="B769" s="21" t="s">
        <v>3379</v>
      </c>
      <c r="C769" s="21" t="s">
        <v>3380</v>
      </c>
    </row>
    <row r="770" spans="1:3" x14ac:dyDescent="0.2">
      <c r="A770" t="s">
        <v>3381</v>
      </c>
      <c r="B770" s="21" t="s">
        <v>3382</v>
      </c>
      <c r="C770" s="21" t="s">
        <v>2490</v>
      </c>
    </row>
    <row r="771" spans="1:3" x14ac:dyDescent="0.2">
      <c r="A771" t="s">
        <v>3383</v>
      </c>
      <c r="B771" s="21" t="s">
        <v>3384</v>
      </c>
      <c r="C771" s="21" t="s">
        <v>2202</v>
      </c>
    </row>
    <row r="772" spans="1:3" x14ac:dyDescent="0.2">
      <c r="A772" t="s">
        <v>3385</v>
      </c>
      <c r="B772" s="21" t="s">
        <v>3386</v>
      </c>
      <c r="C772" s="21" t="s">
        <v>3387</v>
      </c>
    </row>
    <row r="773" spans="1:3" x14ac:dyDescent="0.2">
      <c r="A773" t="s">
        <v>3388</v>
      </c>
      <c r="B773" s="21" t="s">
        <v>3389</v>
      </c>
      <c r="C773" s="21" t="s">
        <v>3390</v>
      </c>
    </row>
    <row r="774" spans="1:3" x14ac:dyDescent="0.2">
      <c r="A774" t="s">
        <v>3391</v>
      </c>
      <c r="B774" s="21" t="s">
        <v>3392</v>
      </c>
      <c r="C774" s="21" t="s">
        <v>1965</v>
      </c>
    </row>
    <row r="775" spans="1:3" x14ac:dyDescent="0.2">
      <c r="A775" t="s">
        <v>3393</v>
      </c>
      <c r="B775" s="21" t="s">
        <v>3394</v>
      </c>
      <c r="C775" s="21" t="s">
        <v>3395</v>
      </c>
    </row>
    <row r="776" spans="1:3" x14ac:dyDescent="0.2">
      <c r="A776" t="s">
        <v>3396</v>
      </c>
      <c r="B776" s="21" t="s">
        <v>3397</v>
      </c>
      <c r="C776" s="21" t="s">
        <v>3398</v>
      </c>
    </row>
    <row r="777" spans="1:3" x14ac:dyDescent="0.2">
      <c r="A777" t="s">
        <v>3399</v>
      </c>
      <c r="B777" s="21" t="s">
        <v>3400</v>
      </c>
      <c r="C777" s="21" t="s">
        <v>3401</v>
      </c>
    </row>
    <row r="778" spans="1:3" x14ac:dyDescent="0.2">
      <c r="A778" t="s">
        <v>3402</v>
      </c>
      <c r="B778" s="21" t="s">
        <v>3403</v>
      </c>
      <c r="C778" s="21" t="s">
        <v>3404</v>
      </c>
    </row>
    <row r="779" spans="1:3" x14ac:dyDescent="0.2">
      <c r="A779" t="s">
        <v>3405</v>
      </c>
      <c r="B779" s="21" t="s">
        <v>3406</v>
      </c>
      <c r="C779" s="21" t="s">
        <v>3407</v>
      </c>
    </row>
    <row r="780" spans="1:3" x14ac:dyDescent="0.2">
      <c r="A780" t="s">
        <v>3408</v>
      </c>
      <c r="B780" s="21" t="s">
        <v>2300</v>
      </c>
      <c r="C780" s="21" t="s">
        <v>3409</v>
      </c>
    </row>
    <row r="781" spans="1:3" x14ac:dyDescent="0.2">
      <c r="A781" t="s">
        <v>3410</v>
      </c>
      <c r="B781" s="21" t="s">
        <v>2541</v>
      </c>
      <c r="C781" s="21" t="s">
        <v>3411</v>
      </c>
    </row>
    <row r="782" spans="1:3" x14ac:dyDescent="0.2">
      <c r="A782" t="s">
        <v>3412</v>
      </c>
      <c r="B782" s="21" t="s">
        <v>3413</v>
      </c>
      <c r="C782" s="21" t="s">
        <v>3414</v>
      </c>
    </row>
    <row r="783" spans="1:3" x14ac:dyDescent="0.2">
      <c r="A783" t="s">
        <v>3415</v>
      </c>
      <c r="B783" s="21" t="s">
        <v>3416</v>
      </c>
      <c r="C783" s="21" t="s">
        <v>3417</v>
      </c>
    </row>
    <row r="784" spans="1:3" x14ac:dyDescent="0.2">
      <c r="A784" t="s">
        <v>3418</v>
      </c>
      <c r="B784" s="21" t="s">
        <v>3419</v>
      </c>
      <c r="C784" s="21" t="s">
        <v>3420</v>
      </c>
    </row>
    <row r="785" spans="1:3" x14ac:dyDescent="0.2">
      <c r="A785" t="s">
        <v>3421</v>
      </c>
      <c r="B785" s="21" t="s">
        <v>3422</v>
      </c>
      <c r="C785" s="21" t="s">
        <v>3423</v>
      </c>
    </row>
    <row r="786" spans="1:3" x14ac:dyDescent="0.2">
      <c r="A786" t="s">
        <v>3424</v>
      </c>
      <c r="B786" s="21" t="s">
        <v>1745</v>
      </c>
      <c r="C786" s="21" t="s">
        <v>3425</v>
      </c>
    </row>
    <row r="787" spans="1:3" x14ac:dyDescent="0.2">
      <c r="A787" t="s">
        <v>3426</v>
      </c>
      <c r="B787" s="21" t="s">
        <v>3427</v>
      </c>
      <c r="C787" s="21" t="s">
        <v>3428</v>
      </c>
    </row>
    <row r="788" spans="1:3" x14ac:dyDescent="0.2">
      <c r="A788" t="s">
        <v>3429</v>
      </c>
      <c r="B788" s="21" t="s">
        <v>3430</v>
      </c>
      <c r="C788" s="21" t="s">
        <v>3431</v>
      </c>
    </row>
    <row r="789" spans="1:3" x14ac:dyDescent="0.2">
      <c r="A789" t="s">
        <v>3432</v>
      </c>
      <c r="B789" s="21" t="s">
        <v>3433</v>
      </c>
      <c r="C789" s="21" t="s">
        <v>3434</v>
      </c>
    </row>
    <row r="790" spans="1:3" x14ac:dyDescent="0.2">
      <c r="A790" t="s">
        <v>3435</v>
      </c>
      <c r="B790" s="21" t="s">
        <v>3436</v>
      </c>
      <c r="C790" s="21" t="s">
        <v>3437</v>
      </c>
    </row>
    <row r="791" spans="1:3" x14ac:dyDescent="0.2">
      <c r="A791" t="s">
        <v>3438</v>
      </c>
      <c r="B791" s="21" t="s">
        <v>3439</v>
      </c>
      <c r="C791" s="21" t="s">
        <v>0</v>
      </c>
    </row>
    <row r="792" spans="1:3" x14ac:dyDescent="0.2">
      <c r="A792" t="s">
        <v>1</v>
      </c>
      <c r="B792" s="21" t="s">
        <v>2</v>
      </c>
      <c r="C792" s="21" t="s">
        <v>3</v>
      </c>
    </row>
    <row r="793" spans="1:3" x14ac:dyDescent="0.2">
      <c r="A793" t="s">
        <v>4</v>
      </c>
      <c r="B793" s="21" t="s">
        <v>5</v>
      </c>
      <c r="C793" s="21" t="s">
        <v>6</v>
      </c>
    </row>
    <row r="794" spans="1:3" x14ac:dyDescent="0.2">
      <c r="A794" t="s">
        <v>7</v>
      </c>
      <c r="B794" s="21" t="s">
        <v>8</v>
      </c>
      <c r="C794" s="21" t="s">
        <v>9</v>
      </c>
    </row>
    <row r="795" spans="1:3" x14ac:dyDescent="0.2">
      <c r="A795" t="s">
        <v>10</v>
      </c>
      <c r="B795" s="21" t="s">
        <v>11</v>
      </c>
      <c r="C795" s="21" t="s">
        <v>12</v>
      </c>
    </row>
    <row r="796" spans="1:3" x14ac:dyDescent="0.2">
      <c r="A796" t="s">
        <v>13</v>
      </c>
      <c r="B796" s="21" t="s">
        <v>14</v>
      </c>
      <c r="C796" s="21" t="s">
        <v>1633</v>
      </c>
    </row>
    <row r="797" spans="1:3" x14ac:dyDescent="0.2">
      <c r="A797" t="s">
        <v>15</v>
      </c>
      <c r="B797" s="21" t="s">
        <v>16</v>
      </c>
      <c r="C797" s="21" t="s">
        <v>17</v>
      </c>
    </row>
    <row r="798" spans="1:3" x14ac:dyDescent="0.2">
      <c r="A798" t="s">
        <v>18</v>
      </c>
      <c r="B798" s="21" t="s">
        <v>19</v>
      </c>
      <c r="C798" s="21" t="s">
        <v>20</v>
      </c>
    </row>
    <row r="799" spans="1:3" x14ac:dyDescent="0.2">
      <c r="A799" t="s">
        <v>21</v>
      </c>
      <c r="B799" s="21" t="s">
        <v>22</v>
      </c>
      <c r="C799" s="21" t="s">
        <v>23</v>
      </c>
    </row>
    <row r="800" spans="1:3" x14ac:dyDescent="0.2">
      <c r="A800" t="s">
        <v>24</v>
      </c>
      <c r="B800" s="21" t="s">
        <v>25</v>
      </c>
      <c r="C800" s="21" t="s">
        <v>26</v>
      </c>
    </row>
    <row r="801" spans="1:3" x14ac:dyDescent="0.2">
      <c r="A801" t="s">
        <v>27</v>
      </c>
      <c r="B801" s="21" t="s">
        <v>28</v>
      </c>
      <c r="C801" s="21" t="s">
        <v>29</v>
      </c>
    </row>
    <row r="802" spans="1:3" x14ac:dyDescent="0.2">
      <c r="A802" t="s">
        <v>30</v>
      </c>
      <c r="B802" s="21" t="s">
        <v>1548</v>
      </c>
      <c r="C802" s="21" t="s">
        <v>31</v>
      </c>
    </row>
    <row r="803" spans="1:3" x14ac:dyDescent="0.2">
      <c r="A803" t="s">
        <v>32</v>
      </c>
      <c r="B803" s="21" t="s">
        <v>33</v>
      </c>
      <c r="C803" s="21" t="s">
        <v>34</v>
      </c>
    </row>
    <row r="804" spans="1:3" x14ac:dyDescent="0.2">
      <c r="A804" t="s">
        <v>35</v>
      </c>
      <c r="B804" s="21" t="s">
        <v>1916</v>
      </c>
      <c r="C804" s="21" t="s">
        <v>3132</v>
      </c>
    </row>
    <row r="805" spans="1:3" x14ac:dyDescent="0.2">
      <c r="A805" t="s">
        <v>36</v>
      </c>
      <c r="B805" s="21" t="s">
        <v>37</v>
      </c>
      <c r="C805" s="21" t="s">
        <v>38</v>
      </c>
    </row>
    <row r="806" spans="1:3" x14ac:dyDescent="0.2">
      <c r="A806" t="s">
        <v>39</v>
      </c>
      <c r="B806" s="21" t="s">
        <v>40</v>
      </c>
      <c r="C806" s="21" t="s">
        <v>41</v>
      </c>
    </row>
    <row r="807" spans="1:3" x14ac:dyDescent="0.2">
      <c r="A807" t="s">
        <v>42</v>
      </c>
      <c r="B807" s="21" t="s">
        <v>43</v>
      </c>
      <c r="C807" s="21" t="s">
        <v>3014</v>
      </c>
    </row>
    <row r="808" spans="1:3" x14ac:dyDescent="0.2">
      <c r="A808" t="s">
        <v>44</v>
      </c>
      <c r="B808" s="21" t="s">
        <v>45</v>
      </c>
      <c r="C808" s="21" t="s">
        <v>46</v>
      </c>
    </row>
    <row r="809" spans="1:3" x14ac:dyDescent="0.2">
      <c r="A809" t="s">
        <v>47</v>
      </c>
      <c r="B809" s="21" t="s">
        <v>48</v>
      </c>
      <c r="C809" s="21" t="s">
        <v>49</v>
      </c>
    </row>
    <row r="810" spans="1:3" x14ac:dyDescent="0.2">
      <c r="A810" t="s">
        <v>50</v>
      </c>
      <c r="B810" s="21" t="s">
        <v>51</v>
      </c>
      <c r="C810" s="21" t="s">
        <v>52</v>
      </c>
    </row>
    <row r="811" spans="1:3" x14ac:dyDescent="0.2">
      <c r="A811" t="s">
        <v>53</v>
      </c>
      <c r="B811" s="21" t="s">
        <v>54</v>
      </c>
      <c r="C811" s="21" t="s">
        <v>55</v>
      </c>
    </row>
    <row r="812" spans="1:3" x14ac:dyDescent="0.2">
      <c r="A812" t="s">
        <v>56</v>
      </c>
      <c r="B812" s="21" t="s">
        <v>43</v>
      </c>
      <c r="C812" s="21" t="s">
        <v>3014</v>
      </c>
    </row>
    <row r="813" spans="1:3" x14ac:dyDescent="0.2">
      <c r="A813" t="s">
        <v>57</v>
      </c>
      <c r="B813" s="21" t="s">
        <v>3085</v>
      </c>
      <c r="C813" s="21" t="s">
        <v>58</v>
      </c>
    </row>
    <row r="814" spans="1:3" x14ac:dyDescent="0.2">
      <c r="A814" t="s">
        <v>59</v>
      </c>
      <c r="B814" s="21" t="s">
        <v>60</v>
      </c>
      <c r="C814" s="21" t="s">
        <v>61</v>
      </c>
    </row>
    <row r="815" spans="1:3" x14ac:dyDescent="0.2">
      <c r="A815" t="s">
        <v>62</v>
      </c>
      <c r="B815" s="21" t="s">
        <v>63</v>
      </c>
      <c r="C815" s="21" t="s">
        <v>64</v>
      </c>
    </row>
    <row r="816" spans="1:3" x14ac:dyDescent="0.2">
      <c r="A816" t="s">
        <v>65</v>
      </c>
      <c r="B816" s="21" t="s">
        <v>66</v>
      </c>
      <c r="C816" s="21" t="s">
        <v>67</v>
      </c>
    </row>
    <row r="817" spans="1:3" x14ac:dyDescent="0.2">
      <c r="A817" t="s">
        <v>68</v>
      </c>
      <c r="B817" s="21" t="s">
        <v>69</v>
      </c>
      <c r="C817" s="21" t="s">
        <v>70</v>
      </c>
    </row>
    <row r="818" spans="1:3" x14ac:dyDescent="0.2">
      <c r="A818" t="s">
        <v>71</v>
      </c>
      <c r="B818" s="21" t="s">
        <v>72</v>
      </c>
      <c r="C818" s="21" t="s">
        <v>73</v>
      </c>
    </row>
    <row r="819" spans="1:3" x14ac:dyDescent="0.2">
      <c r="A819" t="s">
        <v>74</v>
      </c>
      <c r="B819" s="21" t="s">
        <v>75</v>
      </c>
      <c r="C819" s="21" t="s">
        <v>76</v>
      </c>
    </row>
    <row r="820" spans="1:3" x14ac:dyDescent="0.2">
      <c r="A820" t="s">
        <v>77</v>
      </c>
      <c r="B820" s="21" t="s">
        <v>78</v>
      </c>
      <c r="C820" s="21" t="s">
        <v>79</v>
      </c>
    </row>
    <row r="821" spans="1:3" x14ac:dyDescent="0.2">
      <c r="A821" t="s">
        <v>80</v>
      </c>
      <c r="B821" s="21" t="s">
        <v>81</v>
      </c>
      <c r="C821" s="21" t="s">
        <v>82</v>
      </c>
    </row>
    <row r="822" spans="1:3" x14ac:dyDescent="0.2">
      <c r="A822" t="s">
        <v>83</v>
      </c>
      <c r="B822" s="21" t="s">
        <v>2920</v>
      </c>
      <c r="C822" s="21" t="s">
        <v>84</v>
      </c>
    </row>
    <row r="823" spans="1:3" x14ac:dyDescent="0.2">
      <c r="A823" t="s">
        <v>85</v>
      </c>
      <c r="B823" s="21" t="s">
        <v>86</v>
      </c>
      <c r="C823" s="21" t="s">
        <v>87</v>
      </c>
    </row>
    <row r="824" spans="1:3" x14ac:dyDescent="0.2">
      <c r="A824" t="s">
        <v>88</v>
      </c>
      <c r="B824" s="21" t="s">
        <v>89</v>
      </c>
      <c r="C824" s="21" t="s">
        <v>90</v>
      </c>
    </row>
    <row r="825" spans="1:3" x14ac:dyDescent="0.2">
      <c r="A825" t="s">
        <v>91</v>
      </c>
      <c r="B825" s="21" t="s">
        <v>92</v>
      </c>
      <c r="C825" s="21" t="s">
        <v>93</v>
      </c>
    </row>
    <row r="826" spans="1:3" x14ac:dyDescent="0.2">
      <c r="A826" t="s">
        <v>94</v>
      </c>
      <c r="B826" s="21" t="s">
        <v>95</v>
      </c>
      <c r="C826" s="21" t="s">
        <v>96</v>
      </c>
    </row>
    <row r="827" spans="1:3" x14ac:dyDescent="0.2">
      <c r="A827" t="s">
        <v>97</v>
      </c>
      <c r="B827" s="21" t="s">
        <v>2336</v>
      </c>
      <c r="C827" s="21" t="s">
        <v>98</v>
      </c>
    </row>
    <row r="828" spans="1:3" x14ac:dyDescent="0.2">
      <c r="A828" t="s">
        <v>99</v>
      </c>
      <c r="B828" s="21" t="s">
        <v>100</v>
      </c>
      <c r="C828" s="21" t="s">
        <v>101</v>
      </c>
    </row>
    <row r="829" spans="1:3" x14ac:dyDescent="0.2">
      <c r="A829" t="s">
        <v>102</v>
      </c>
      <c r="B829" s="21" t="s">
        <v>103</v>
      </c>
      <c r="C829" s="21" t="s">
        <v>2831</v>
      </c>
    </row>
    <row r="830" spans="1:3" x14ac:dyDescent="0.2">
      <c r="A830" t="s">
        <v>104</v>
      </c>
      <c r="B830" s="21" t="s">
        <v>2833</v>
      </c>
      <c r="C830" s="21" t="s">
        <v>105</v>
      </c>
    </row>
    <row r="831" spans="1:3" x14ac:dyDescent="0.2">
      <c r="A831" t="s">
        <v>106</v>
      </c>
      <c r="B831" s="21" t="s">
        <v>107</v>
      </c>
      <c r="C831" s="21" t="s">
        <v>108</v>
      </c>
    </row>
    <row r="832" spans="1:3" x14ac:dyDescent="0.2">
      <c r="A832" t="s">
        <v>109</v>
      </c>
      <c r="B832" s="21" t="s">
        <v>110</v>
      </c>
      <c r="C832" s="21" t="s">
        <v>111</v>
      </c>
    </row>
    <row r="833" spans="1:3" x14ac:dyDescent="0.2">
      <c r="A833" t="s">
        <v>112</v>
      </c>
      <c r="B833" s="21" t="s">
        <v>113</v>
      </c>
      <c r="C833" s="21" t="s">
        <v>114</v>
      </c>
    </row>
    <row r="834" spans="1:3" x14ac:dyDescent="0.2">
      <c r="A834" t="s">
        <v>115</v>
      </c>
      <c r="B834" s="21" t="s">
        <v>116</v>
      </c>
      <c r="C834" s="21" t="s">
        <v>117</v>
      </c>
    </row>
    <row r="835" spans="1:3" x14ac:dyDescent="0.2">
      <c r="A835" t="s">
        <v>118</v>
      </c>
      <c r="B835" s="21" t="s">
        <v>119</v>
      </c>
      <c r="C835" s="21" t="s">
        <v>2112</v>
      </c>
    </row>
    <row r="836" spans="1:3" x14ac:dyDescent="0.2">
      <c r="A836" t="s">
        <v>120</v>
      </c>
      <c r="B836" s="21" t="s">
        <v>121</v>
      </c>
      <c r="C836" s="21" t="s">
        <v>122</v>
      </c>
    </row>
    <row r="837" spans="1:3" x14ac:dyDescent="0.2">
      <c r="A837" t="s">
        <v>123</v>
      </c>
      <c r="B837" s="21" t="s">
        <v>124</v>
      </c>
      <c r="C837" s="21" t="s">
        <v>125</v>
      </c>
    </row>
    <row r="838" spans="1:3" x14ac:dyDescent="0.2">
      <c r="A838" t="s">
        <v>126</v>
      </c>
      <c r="B838" s="21" t="s">
        <v>127</v>
      </c>
      <c r="C838" s="21" t="s">
        <v>128</v>
      </c>
    </row>
    <row r="839" spans="1:3" x14ac:dyDescent="0.2">
      <c r="A839" t="s">
        <v>129</v>
      </c>
      <c r="B839" s="21" t="s">
        <v>130</v>
      </c>
      <c r="C839" s="21" t="s">
        <v>131</v>
      </c>
    </row>
    <row r="840" spans="1:3" x14ac:dyDescent="0.2">
      <c r="A840" t="s">
        <v>132</v>
      </c>
      <c r="B840" s="21" t="s">
        <v>133</v>
      </c>
      <c r="C840" s="21" t="s">
        <v>134</v>
      </c>
    </row>
    <row r="841" spans="1:3" x14ac:dyDescent="0.2">
      <c r="A841" t="s">
        <v>135</v>
      </c>
      <c r="B841" s="21" t="s">
        <v>136</v>
      </c>
      <c r="C841" s="21" t="s">
        <v>137</v>
      </c>
    </row>
    <row r="842" spans="1:3" x14ac:dyDescent="0.2">
      <c r="A842" t="s">
        <v>138</v>
      </c>
      <c r="B842" s="21" t="s">
        <v>139</v>
      </c>
      <c r="C842" s="21" t="s">
        <v>140</v>
      </c>
    </row>
    <row r="843" spans="1:3" x14ac:dyDescent="0.2">
      <c r="A843" t="s">
        <v>141</v>
      </c>
      <c r="B843" s="21" t="s">
        <v>54</v>
      </c>
      <c r="C843" s="21" t="s">
        <v>142</v>
      </c>
    </row>
    <row r="844" spans="1:3" x14ac:dyDescent="0.2">
      <c r="A844" t="s">
        <v>143</v>
      </c>
      <c r="B844" s="21" t="s">
        <v>144</v>
      </c>
      <c r="C844" s="21" t="s">
        <v>145</v>
      </c>
    </row>
    <row r="845" spans="1:3" x14ac:dyDescent="0.2">
      <c r="A845" t="s">
        <v>146</v>
      </c>
      <c r="B845" s="21" t="s">
        <v>147</v>
      </c>
      <c r="C845" s="21" t="s">
        <v>148</v>
      </c>
    </row>
    <row r="846" spans="1:3" x14ac:dyDescent="0.2">
      <c r="A846" t="s">
        <v>149</v>
      </c>
      <c r="B846" s="21" t="s">
        <v>150</v>
      </c>
      <c r="C846" s="21" t="s">
        <v>3358</v>
      </c>
    </row>
    <row r="847" spans="1:3" x14ac:dyDescent="0.2">
      <c r="A847" t="s">
        <v>151</v>
      </c>
      <c r="B847" s="21" t="s">
        <v>3126</v>
      </c>
      <c r="C847" s="21" t="s">
        <v>152</v>
      </c>
    </row>
    <row r="848" spans="1:3" x14ac:dyDescent="0.2">
      <c r="A848" t="s">
        <v>153</v>
      </c>
      <c r="B848" s="21" t="s">
        <v>154</v>
      </c>
      <c r="C848" s="21" t="s">
        <v>155</v>
      </c>
    </row>
    <row r="849" spans="1:3" x14ac:dyDescent="0.2">
      <c r="A849" t="s">
        <v>156</v>
      </c>
      <c r="B849" s="21" t="s">
        <v>1503</v>
      </c>
      <c r="C849" s="21" t="s">
        <v>157</v>
      </c>
    </row>
    <row r="850" spans="1:3" x14ac:dyDescent="0.2">
      <c r="A850" t="s">
        <v>158</v>
      </c>
      <c r="B850" s="21" t="s">
        <v>2035</v>
      </c>
      <c r="C850" s="21" t="s">
        <v>159</v>
      </c>
    </row>
    <row r="851" spans="1:3" x14ac:dyDescent="0.2">
      <c r="A851" t="s">
        <v>160</v>
      </c>
      <c r="B851" s="21" t="s">
        <v>161</v>
      </c>
      <c r="C851" s="21" t="s">
        <v>162</v>
      </c>
    </row>
    <row r="852" spans="1:3" x14ac:dyDescent="0.2">
      <c r="A852" t="s">
        <v>163</v>
      </c>
      <c r="B852" s="21" t="s">
        <v>164</v>
      </c>
      <c r="C852" s="21" t="s">
        <v>165</v>
      </c>
    </row>
    <row r="853" spans="1:3" x14ac:dyDescent="0.2">
      <c r="A853" t="s">
        <v>166</v>
      </c>
      <c r="B853" s="21" t="s">
        <v>167</v>
      </c>
      <c r="C853" s="21" t="s">
        <v>168</v>
      </c>
    </row>
    <row r="854" spans="1:3" x14ac:dyDescent="0.2">
      <c r="A854" t="s">
        <v>169</v>
      </c>
      <c r="B854" s="21" t="s">
        <v>170</v>
      </c>
      <c r="C854" s="21" t="s">
        <v>171</v>
      </c>
    </row>
    <row r="855" spans="1:3" x14ac:dyDescent="0.2">
      <c r="A855" t="s">
        <v>172</v>
      </c>
      <c r="B855" s="21" t="s">
        <v>173</v>
      </c>
      <c r="C855" s="21" t="s">
        <v>174</v>
      </c>
    </row>
    <row r="856" spans="1:3" x14ac:dyDescent="0.2">
      <c r="A856" t="s">
        <v>175</v>
      </c>
      <c r="B856" s="21" t="s">
        <v>45</v>
      </c>
      <c r="C856" s="21" t="s">
        <v>176</v>
      </c>
    </row>
    <row r="857" spans="1:3" x14ac:dyDescent="0.2">
      <c r="A857" t="s">
        <v>177</v>
      </c>
      <c r="B857" s="21" t="s">
        <v>178</v>
      </c>
      <c r="C857" s="21" t="s">
        <v>179</v>
      </c>
    </row>
    <row r="858" spans="1:3" x14ac:dyDescent="0.2">
      <c r="A858" t="s">
        <v>180</v>
      </c>
      <c r="B858" s="21" t="s">
        <v>2351</v>
      </c>
      <c r="C858" s="21" t="s">
        <v>181</v>
      </c>
    </row>
    <row r="859" spans="1:3" x14ac:dyDescent="0.2">
      <c r="A859" t="s">
        <v>182</v>
      </c>
      <c r="B859" s="21" t="s">
        <v>183</v>
      </c>
      <c r="C859" s="21" t="s">
        <v>184</v>
      </c>
    </row>
    <row r="860" spans="1:3" x14ac:dyDescent="0.2">
      <c r="A860" t="s">
        <v>185</v>
      </c>
      <c r="B860" s="21" t="s">
        <v>186</v>
      </c>
      <c r="C860" s="21" t="s">
        <v>187</v>
      </c>
    </row>
    <row r="861" spans="1:3" x14ac:dyDescent="0.2">
      <c r="A861" t="s">
        <v>188</v>
      </c>
      <c r="B861" s="21" t="s">
        <v>2836</v>
      </c>
      <c r="C861" s="21" t="s">
        <v>189</v>
      </c>
    </row>
    <row r="862" spans="1:3" x14ac:dyDescent="0.2">
      <c r="A862" t="s">
        <v>190</v>
      </c>
      <c r="B862" s="21" t="s">
        <v>191</v>
      </c>
      <c r="C862" s="21" t="s">
        <v>192</v>
      </c>
    </row>
    <row r="863" spans="1:3" x14ac:dyDescent="0.2">
      <c r="A863" t="s">
        <v>193</v>
      </c>
      <c r="B863" s="21" t="s">
        <v>194</v>
      </c>
      <c r="C863" s="21" t="s">
        <v>195</v>
      </c>
    </row>
    <row r="864" spans="1:3" x14ac:dyDescent="0.2">
      <c r="A864" t="s">
        <v>196</v>
      </c>
      <c r="B864" s="21" t="s">
        <v>197</v>
      </c>
      <c r="C864" s="21" t="s">
        <v>3225</v>
      </c>
    </row>
    <row r="865" spans="1:3" x14ac:dyDescent="0.2">
      <c r="A865" t="s">
        <v>198</v>
      </c>
      <c r="B865" s="21" t="s">
        <v>199</v>
      </c>
      <c r="C865" s="21" t="s">
        <v>200</v>
      </c>
    </row>
    <row r="866" spans="1:3" x14ac:dyDescent="0.2">
      <c r="A866" t="s">
        <v>201</v>
      </c>
      <c r="B866" s="21" t="s">
        <v>202</v>
      </c>
      <c r="C866" s="21" t="s">
        <v>203</v>
      </c>
    </row>
    <row r="867" spans="1:3" x14ac:dyDescent="0.2">
      <c r="A867" t="s">
        <v>204</v>
      </c>
      <c r="B867" s="21" t="s">
        <v>205</v>
      </c>
      <c r="C867" s="21" t="s">
        <v>206</v>
      </c>
    </row>
    <row r="868" spans="1:3" x14ac:dyDescent="0.2">
      <c r="A868" t="s">
        <v>207</v>
      </c>
      <c r="B868" s="21" t="s">
        <v>208</v>
      </c>
      <c r="C868" s="21" t="s">
        <v>209</v>
      </c>
    </row>
    <row r="869" spans="1:3" x14ac:dyDescent="0.2">
      <c r="A869" t="s">
        <v>210</v>
      </c>
      <c r="B869" s="21" t="s">
        <v>2285</v>
      </c>
      <c r="C869" s="21" t="s">
        <v>211</v>
      </c>
    </row>
    <row r="870" spans="1:3" x14ac:dyDescent="0.2">
      <c r="A870" t="s">
        <v>212</v>
      </c>
      <c r="B870" s="21" t="s">
        <v>213</v>
      </c>
      <c r="C870" s="21" t="s">
        <v>214</v>
      </c>
    </row>
    <row r="871" spans="1:3" x14ac:dyDescent="0.2">
      <c r="A871" t="s">
        <v>215</v>
      </c>
      <c r="B871" s="21" t="s">
        <v>216</v>
      </c>
      <c r="C871" s="21" t="s">
        <v>217</v>
      </c>
    </row>
    <row r="872" spans="1:3" x14ac:dyDescent="0.2">
      <c r="A872" t="s">
        <v>218</v>
      </c>
      <c r="B872" s="21" t="s">
        <v>219</v>
      </c>
      <c r="C872" s="21" t="s">
        <v>220</v>
      </c>
    </row>
    <row r="873" spans="1:3" x14ac:dyDescent="0.2">
      <c r="A873" t="s">
        <v>221</v>
      </c>
      <c r="B873" s="21" t="s">
        <v>222</v>
      </c>
      <c r="C873" s="21" t="s">
        <v>223</v>
      </c>
    </row>
    <row r="874" spans="1:3" x14ac:dyDescent="0.2">
      <c r="A874" t="s">
        <v>224</v>
      </c>
      <c r="B874" s="21" t="s">
        <v>225</v>
      </c>
      <c r="C874" s="21" t="s">
        <v>226</v>
      </c>
    </row>
    <row r="875" spans="1:3" x14ac:dyDescent="0.2">
      <c r="A875" t="s">
        <v>227</v>
      </c>
      <c r="B875" s="21" t="s">
        <v>228</v>
      </c>
      <c r="C875" s="21" t="s">
        <v>229</v>
      </c>
    </row>
    <row r="876" spans="1:3" x14ac:dyDescent="0.2">
      <c r="A876" t="s">
        <v>230</v>
      </c>
      <c r="B876" s="21" t="s">
        <v>2719</v>
      </c>
      <c r="C876" s="21" t="s">
        <v>231</v>
      </c>
    </row>
    <row r="877" spans="1:3" x14ac:dyDescent="0.2">
      <c r="A877" t="s">
        <v>232</v>
      </c>
      <c r="B877" s="21" t="s">
        <v>233</v>
      </c>
      <c r="C877" s="21" t="s">
        <v>234</v>
      </c>
    </row>
    <row r="878" spans="1:3" x14ac:dyDescent="0.2">
      <c r="A878" t="s">
        <v>235</v>
      </c>
      <c r="B878" s="21" t="s">
        <v>236</v>
      </c>
      <c r="C878" s="21" t="s">
        <v>237</v>
      </c>
    </row>
    <row r="879" spans="1:3" x14ac:dyDescent="0.2">
      <c r="A879" t="s">
        <v>238</v>
      </c>
      <c r="B879" s="21" t="s">
        <v>239</v>
      </c>
      <c r="C879" s="21" t="s">
        <v>240</v>
      </c>
    </row>
    <row r="880" spans="1:3" x14ac:dyDescent="0.2">
      <c r="A880" t="s">
        <v>241</v>
      </c>
      <c r="B880" s="21" t="s">
        <v>242</v>
      </c>
      <c r="C880" s="21" t="s">
        <v>243</v>
      </c>
    </row>
    <row r="881" spans="1:3" x14ac:dyDescent="0.2">
      <c r="A881" t="s">
        <v>244</v>
      </c>
      <c r="B881" s="21" t="s">
        <v>245</v>
      </c>
      <c r="C881" s="21" t="s">
        <v>246</v>
      </c>
    </row>
    <row r="882" spans="1:3" x14ac:dyDescent="0.2">
      <c r="A882" t="s">
        <v>247</v>
      </c>
      <c r="B882" s="21" t="s">
        <v>2870</v>
      </c>
      <c r="C882" s="21" t="s">
        <v>248</v>
      </c>
    </row>
    <row r="883" spans="1:3" x14ac:dyDescent="0.2">
      <c r="A883" t="s">
        <v>249</v>
      </c>
      <c r="B883" s="21" t="s">
        <v>250</v>
      </c>
      <c r="C883" s="21" t="s">
        <v>251</v>
      </c>
    </row>
    <row r="884" spans="1:3" x14ac:dyDescent="0.2">
      <c r="A884" t="s">
        <v>252</v>
      </c>
      <c r="B884" s="21" t="s">
        <v>253</v>
      </c>
      <c r="C884" s="21" t="s">
        <v>254</v>
      </c>
    </row>
    <row r="885" spans="1:3" x14ac:dyDescent="0.2">
      <c r="A885" t="s">
        <v>255</v>
      </c>
      <c r="B885" s="21" t="s">
        <v>2635</v>
      </c>
      <c r="C885" s="21" t="s">
        <v>256</v>
      </c>
    </row>
    <row r="886" spans="1:3" x14ac:dyDescent="0.2">
      <c r="A886" t="s">
        <v>257</v>
      </c>
      <c r="B886" s="21" t="s">
        <v>258</v>
      </c>
      <c r="C886" s="21" t="s">
        <v>259</v>
      </c>
    </row>
    <row r="887" spans="1:3" x14ac:dyDescent="0.2">
      <c r="A887" t="s">
        <v>260</v>
      </c>
      <c r="B887" s="21" t="s">
        <v>261</v>
      </c>
      <c r="C887" s="21" t="s">
        <v>262</v>
      </c>
    </row>
    <row r="888" spans="1:3" x14ac:dyDescent="0.2">
      <c r="A888" t="s">
        <v>263</v>
      </c>
      <c r="B888" s="21" t="s">
        <v>264</v>
      </c>
      <c r="C888" s="21" t="s">
        <v>265</v>
      </c>
    </row>
    <row r="889" spans="1:3" x14ac:dyDescent="0.2">
      <c r="A889" t="s">
        <v>266</v>
      </c>
      <c r="B889" s="21" t="s">
        <v>267</v>
      </c>
      <c r="C889" s="21" t="s">
        <v>268</v>
      </c>
    </row>
    <row r="890" spans="1:3" x14ac:dyDescent="0.2">
      <c r="A890" t="s">
        <v>269</v>
      </c>
      <c r="B890" s="21" t="s">
        <v>270</v>
      </c>
      <c r="C890" s="21" t="s">
        <v>271</v>
      </c>
    </row>
    <row r="891" spans="1:3" x14ac:dyDescent="0.2">
      <c r="A891" t="s">
        <v>272</v>
      </c>
      <c r="B891" s="21" t="s">
        <v>273</v>
      </c>
      <c r="C891" s="21" t="s">
        <v>274</v>
      </c>
    </row>
    <row r="892" spans="1:3" x14ac:dyDescent="0.2">
      <c r="A892" t="s">
        <v>275</v>
      </c>
      <c r="B892" s="21" t="s">
        <v>2975</v>
      </c>
      <c r="C892" s="21" t="s">
        <v>276</v>
      </c>
    </row>
    <row r="893" spans="1:3" x14ac:dyDescent="0.2">
      <c r="A893" t="s">
        <v>277</v>
      </c>
      <c r="B893" s="21" t="s">
        <v>278</v>
      </c>
      <c r="C893" s="21" t="s">
        <v>279</v>
      </c>
    </row>
    <row r="894" spans="1:3" x14ac:dyDescent="0.2">
      <c r="A894" t="s">
        <v>280</v>
      </c>
      <c r="B894" s="21" t="s">
        <v>281</v>
      </c>
      <c r="C894" s="21" t="s">
        <v>282</v>
      </c>
    </row>
    <row r="895" spans="1:3" x14ac:dyDescent="0.2">
      <c r="A895" t="s">
        <v>283</v>
      </c>
      <c r="B895" s="21" t="s">
        <v>284</v>
      </c>
      <c r="C895" s="21" t="s">
        <v>285</v>
      </c>
    </row>
    <row r="896" spans="1:3" x14ac:dyDescent="0.2">
      <c r="A896" t="s">
        <v>286</v>
      </c>
      <c r="B896" s="21" t="s">
        <v>287</v>
      </c>
      <c r="C896" s="21" t="s">
        <v>288</v>
      </c>
    </row>
    <row r="897" spans="1:3" x14ac:dyDescent="0.2">
      <c r="A897" t="s">
        <v>289</v>
      </c>
      <c r="B897" s="21" t="s">
        <v>290</v>
      </c>
      <c r="C897" s="21" t="s">
        <v>291</v>
      </c>
    </row>
    <row r="898" spans="1:3" x14ac:dyDescent="0.2">
      <c r="A898" t="s">
        <v>292</v>
      </c>
      <c r="B898" s="21" t="s">
        <v>1587</v>
      </c>
      <c r="C898" s="21" t="s">
        <v>293</v>
      </c>
    </row>
    <row r="899" spans="1:3" x14ac:dyDescent="0.2">
      <c r="A899" t="s">
        <v>294</v>
      </c>
      <c r="B899" s="21" t="s">
        <v>295</v>
      </c>
      <c r="C899" s="21" t="s">
        <v>296</v>
      </c>
    </row>
    <row r="900" spans="1:3" x14ac:dyDescent="0.2">
      <c r="A900" t="s">
        <v>297</v>
      </c>
      <c r="B900" s="21" t="s">
        <v>298</v>
      </c>
      <c r="C900" s="21" t="s">
        <v>299</v>
      </c>
    </row>
    <row r="901" spans="1:3" x14ac:dyDescent="0.2">
      <c r="A901" t="s">
        <v>300</v>
      </c>
      <c r="B901" s="21" t="s">
        <v>301</v>
      </c>
      <c r="C901" s="21" t="s">
        <v>302</v>
      </c>
    </row>
    <row r="902" spans="1:3" x14ac:dyDescent="0.2">
      <c r="A902" t="s">
        <v>303</v>
      </c>
      <c r="B902" s="21" t="s">
        <v>304</v>
      </c>
      <c r="C902" s="21" t="s">
        <v>3166</v>
      </c>
    </row>
    <row r="903" spans="1:3" x14ac:dyDescent="0.2">
      <c r="A903" t="s">
        <v>305</v>
      </c>
      <c r="B903" s="21" t="s">
        <v>306</v>
      </c>
      <c r="C903" s="21" t="s">
        <v>2010</v>
      </c>
    </row>
    <row r="904" spans="1:3" x14ac:dyDescent="0.2">
      <c r="A904" t="s">
        <v>307</v>
      </c>
      <c r="B904" s="21" t="s">
        <v>308</v>
      </c>
      <c r="C904" s="21" t="s">
        <v>309</v>
      </c>
    </row>
    <row r="905" spans="1:3" x14ac:dyDescent="0.2">
      <c r="A905" t="s">
        <v>310</v>
      </c>
      <c r="B905" s="21" t="s">
        <v>3004</v>
      </c>
      <c r="C905" s="21" t="s">
        <v>311</v>
      </c>
    </row>
    <row r="906" spans="1:3" x14ac:dyDescent="0.2">
      <c r="A906" t="s">
        <v>312</v>
      </c>
      <c r="B906" s="21" t="s">
        <v>313</v>
      </c>
      <c r="C906" s="21" t="s">
        <v>314</v>
      </c>
    </row>
    <row r="907" spans="1:3" x14ac:dyDescent="0.2">
      <c r="A907" t="s">
        <v>315</v>
      </c>
      <c r="B907" s="21" t="s">
        <v>316</v>
      </c>
      <c r="C907" s="21" t="s">
        <v>317</v>
      </c>
    </row>
    <row r="908" spans="1:3" x14ac:dyDescent="0.2">
      <c r="A908" t="s">
        <v>318</v>
      </c>
      <c r="B908" s="21" t="s">
        <v>3147</v>
      </c>
      <c r="C908" s="21" t="s">
        <v>319</v>
      </c>
    </row>
    <row r="909" spans="1:3" x14ac:dyDescent="0.2">
      <c r="A909" t="s">
        <v>320</v>
      </c>
      <c r="B909" s="21" t="s">
        <v>1890</v>
      </c>
      <c r="C909" s="21" t="s">
        <v>321</v>
      </c>
    </row>
    <row r="910" spans="1:3" x14ac:dyDescent="0.2">
      <c r="A910" t="s">
        <v>322</v>
      </c>
      <c r="B910" s="21" t="s">
        <v>323</v>
      </c>
      <c r="C910" s="21" t="s">
        <v>324</v>
      </c>
    </row>
    <row r="911" spans="1:3" x14ac:dyDescent="0.2">
      <c r="A911" t="s">
        <v>325</v>
      </c>
      <c r="B911" s="21" t="s">
        <v>326</v>
      </c>
      <c r="C911" s="21" t="s">
        <v>327</v>
      </c>
    </row>
    <row r="912" spans="1:3" x14ac:dyDescent="0.2">
      <c r="A912" t="s">
        <v>328</v>
      </c>
      <c r="B912" s="21" t="s">
        <v>329</v>
      </c>
      <c r="C912" s="21" t="s">
        <v>330</v>
      </c>
    </row>
    <row r="913" spans="1:3" x14ac:dyDescent="0.2">
      <c r="A913" t="s">
        <v>331</v>
      </c>
      <c r="B913" s="21" t="s">
        <v>332</v>
      </c>
      <c r="C913" s="21" t="s">
        <v>1873</v>
      </c>
    </row>
    <row r="914" spans="1:3" x14ac:dyDescent="0.2">
      <c r="A914" t="s">
        <v>333</v>
      </c>
      <c r="B914" s="21" t="s">
        <v>334</v>
      </c>
      <c r="C914" s="21" t="s">
        <v>335</v>
      </c>
    </row>
    <row r="915" spans="1:3" x14ac:dyDescent="0.2">
      <c r="A915" t="s">
        <v>336</v>
      </c>
      <c r="B915" s="21" t="s">
        <v>337</v>
      </c>
      <c r="C915" s="21" t="s">
        <v>338</v>
      </c>
    </row>
    <row r="916" spans="1:3" x14ac:dyDescent="0.2">
      <c r="A916" t="s">
        <v>339</v>
      </c>
      <c r="B916" s="21" t="s">
        <v>340</v>
      </c>
      <c r="C916" s="21" t="s">
        <v>341</v>
      </c>
    </row>
    <row r="917" spans="1:3" x14ac:dyDescent="0.2">
      <c r="A917" t="s">
        <v>342</v>
      </c>
      <c r="B917" s="21" t="s">
        <v>343</v>
      </c>
      <c r="C917" s="21" t="s">
        <v>344</v>
      </c>
    </row>
    <row r="918" spans="1:3" x14ac:dyDescent="0.2">
      <c r="A918" t="s">
        <v>345</v>
      </c>
      <c r="B918" s="21" t="s">
        <v>346</v>
      </c>
      <c r="C918" s="21" t="s">
        <v>268</v>
      </c>
    </row>
    <row r="919" spans="1:3" x14ac:dyDescent="0.2">
      <c r="A919" t="s">
        <v>347</v>
      </c>
      <c r="B919" s="21" t="s">
        <v>2902</v>
      </c>
      <c r="C919" s="21" t="s">
        <v>348</v>
      </c>
    </row>
    <row r="920" spans="1:3" x14ac:dyDescent="0.2">
      <c r="A920" t="s">
        <v>349</v>
      </c>
      <c r="B920" s="21" t="s">
        <v>350</v>
      </c>
      <c r="C920" s="21" t="s">
        <v>351</v>
      </c>
    </row>
    <row r="921" spans="1:3" x14ac:dyDescent="0.2">
      <c r="A921" t="s">
        <v>352</v>
      </c>
      <c r="B921" s="21" t="s">
        <v>353</v>
      </c>
      <c r="C921" s="21" t="s">
        <v>1779</v>
      </c>
    </row>
    <row r="922" spans="1:3" x14ac:dyDescent="0.2">
      <c r="A922" t="s">
        <v>354</v>
      </c>
      <c r="B922" s="21" t="s">
        <v>1551</v>
      </c>
      <c r="C922" s="21" t="s">
        <v>355</v>
      </c>
    </row>
    <row r="923" spans="1:3" x14ac:dyDescent="0.2">
      <c r="A923" t="s">
        <v>356</v>
      </c>
      <c r="B923" s="21" t="s">
        <v>357</v>
      </c>
      <c r="C923" s="21" t="s">
        <v>358</v>
      </c>
    </row>
    <row r="924" spans="1:3" x14ac:dyDescent="0.2">
      <c r="A924" t="s">
        <v>359</v>
      </c>
      <c r="B924" s="21" t="s">
        <v>360</v>
      </c>
      <c r="C924" s="21" t="s">
        <v>361</v>
      </c>
    </row>
    <row r="925" spans="1:3" x14ac:dyDescent="0.2">
      <c r="A925" t="s">
        <v>362</v>
      </c>
      <c r="B925" s="21" t="s">
        <v>363</v>
      </c>
      <c r="C925" s="21" t="s">
        <v>364</v>
      </c>
    </row>
    <row r="926" spans="1:3" x14ac:dyDescent="0.2">
      <c r="A926" t="s">
        <v>365</v>
      </c>
      <c r="B926" s="21" t="s">
        <v>366</v>
      </c>
      <c r="C926" s="21" t="s">
        <v>367</v>
      </c>
    </row>
    <row r="927" spans="1:3" x14ac:dyDescent="0.2">
      <c r="A927" t="s">
        <v>368</v>
      </c>
      <c r="B927" s="21" t="s">
        <v>369</v>
      </c>
      <c r="C927" s="21" t="s">
        <v>370</v>
      </c>
    </row>
    <row r="928" spans="1:3" x14ac:dyDescent="0.2">
      <c r="A928" t="s">
        <v>371</v>
      </c>
      <c r="B928" s="21" t="s">
        <v>372</v>
      </c>
      <c r="C928" s="21" t="s">
        <v>373</v>
      </c>
    </row>
    <row r="929" spans="1:3" x14ac:dyDescent="0.2">
      <c r="A929" t="s">
        <v>374</v>
      </c>
      <c r="B929" s="21" t="s">
        <v>375</v>
      </c>
      <c r="C929" s="21" t="s">
        <v>376</v>
      </c>
    </row>
    <row r="930" spans="1:3" x14ac:dyDescent="0.2">
      <c r="A930" t="s">
        <v>377</v>
      </c>
      <c r="B930" s="21" t="s">
        <v>378</v>
      </c>
      <c r="C930" s="21" t="s">
        <v>379</v>
      </c>
    </row>
    <row r="931" spans="1:3" x14ac:dyDescent="0.2">
      <c r="A931" t="s">
        <v>380</v>
      </c>
      <c r="B931" s="21" t="s">
        <v>92</v>
      </c>
      <c r="C931" s="21" t="s">
        <v>189</v>
      </c>
    </row>
    <row r="932" spans="1:3" x14ac:dyDescent="0.2">
      <c r="A932" t="s">
        <v>381</v>
      </c>
      <c r="B932" s="21" t="s">
        <v>382</v>
      </c>
      <c r="C932" s="21" t="s">
        <v>383</v>
      </c>
    </row>
    <row r="933" spans="1:3" x14ac:dyDescent="0.2">
      <c r="A933" t="s">
        <v>384</v>
      </c>
      <c r="B933" s="21" t="s">
        <v>3389</v>
      </c>
      <c r="C933" s="21" t="s">
        <v>385</v>
      </c>
    </row>
    <row r="934" spans="1:3" x14ac:dyDescent="0.2">
      <c r="A934" t="s">
        <v>386</v>
      </c>
      <c r="B934" s="21" t="s">
        <v>387</v>
      </c>
      <c r="C934" s="21" t="s">
        <v>388</v>
      </c>
    </row>
    <row r="935" spans="1:3" x14ac:dyDescent="0.2">
      <c r="A935" t="s">
        <v>389</v>
      </c>
      <c r="B935" s="21" t="s">
        <v>3205</v>
      </c>
      <c r="C935" s="21" t="s">
        <v>324</v>
      </c>
    </row>
    <row r="936" spans="1:3" x14ac:dyDescent="0.2">
      <c r="A936" t="s">
        <v>390</v>
      </c>
      <c r="B936" s="21" t="s">
        <v>391</v>
      </c>
      <c r="C936" s="21" t="s">
        <v>392</v>
      </c>
    </row>
    <row r="937" spans="1:3" x14ac:dyDescent="0.2">
      <c r="A937" t="s">
        <v>393</v>
      </c>
      <c r="B937" s="21" t="s">
        <v>394</v>
      </c>
      <c r="C937" s="21" t="s">
        <v>395</v>
      </c>
    </row>
    <row r="938" spans="1:3" x14ac:dyDescent="0.2">
      <c r="A938" t="s">
        <v>396</v>
      </c>
      <c r="B938" s="21" t="s">
        <v>397</v>
      </c>
      <c r="C938" s="21" t="s">
        <v>398</v>
      </c>
    </row>
    <row r="939" spans="1:3" x14ac:dyDescent="0.2">
      <c r="A939" t="s">
        <v>399</v>
      </c>
      <c r="B939" s="21" t="s">
        <v>400</v>
      </c>
      <c r="C939" s="21" t="s">
        <v>401</v>
      </c>
    </row>
    <row r="940" spans="1:3" x14ac:dyDescent="0.2">
      <c r="A940" t="s">
        <v>402</v>
      </c>
      <c r="B940" s="21" t="s">
        <v>403</v>
      </c>
      <c r="C940" s="21" t="s">
        <v>404</v>
      </c>
    </row>
    <row r="941" spans="1:3" x14ac:dyDescent="0.2">
      <c r="A941" t="s">
        <v>405</v>
      </c>
      <c r="B941" s="21" t="s">
        <v>406</v>
      </c>
      <c r="C941" s="21" t="s">
        <v>407</v>
      </c>
    </row>
    <row r="942" spans="1:3" x14ac:dyDescent="0.2">
      <c r="A942" t="s">
        <v>408</v>
      </c>
      <c r="B942" s="21" t="s">
        <v>409</v>
      </c>
      <c r="C942" s="21" t="s">
        <v>410</v>
      </c>
    </row>
    <row r="943" spans="1:3" x14ac:dyDescent="0.2">
      <c r="A943" t="s">
        <v>411</v>
      </c>
      <c r="B943" s="21" t="s">
        <v>412</v>
      </c>
      <c r="C943" s="21" t="s">
        <v>413</v>
      </c>
    </row>
    <row r="944" spans="1:3" x14ac:dyDescent="0.2">
      <c r="A944" t="s">
        <v>414</v>
      </c>
      <c r="B944" s="21" t="s">
        <v>415</v>
      </c>
      <c r="C944" s="21" t="s">
        <v>2295</v>
      </c>
    </row>
    <row r="945" spans="1:3" x14ac:dyDescent="0.2">
      <c r="A945" t="s">
        <v>416</v>
      </c>
      <c r="B945" s="21" t="s">
        <v>417</v>
      </c>
      <c r="C945" s="21" t="s">
        <v>2680</v>
      </c>
    </row>
    <row r="946" spans="1:3" x14ac:dyDescent="0.2">
      <c r="A946" t="s">
        <v>418</v>
      </c>
      <c r="B946" s="21" t="s">
        <v>2003</v>
      </c>
      <c r="C946" s="21" t="s">
        <v>419</v>
      </c>
    </row>
    <row r="947" spans="1:3" x14ac:dyDescent="0.2">
      <c r="A947" t="s">
        <v>420</v>
      </c>
      <c r="B947" s="21" t="s">
        <v>421</v>
      </c>
      <c r="C947" s="21" t="s">
        <v>422</v>
      </c>
    </row>
    <row r="948" spans="1:3" x14ac:dyDescent="0.2">
      <c r="A948" t="s">
        <v>423</v>
      </c>
      <c r="B948" s="21" t="s">
        <v>424</v>
      </c>
      <c r="C948" s="21" t="s">
        <v>425</v>
      </c>
    </row>
    <row r="949" spans="1:3" x14ac:dyDescent="0.2">
      <c r="A949" t="s">
        <v>426</v>
      </c>
      <c r="B949" s="21" t="s">
        <v>427</v>
      </c>
      <c r="C949" s="21" t="s">
        <v>428</v>
      </c>
    </row>
    <row r="950" spans="1:3" x14ac:dyDescent="0.2">
      <c r="A950" t="s">
        <v>429</v>
      </c>
      <c r="B950" s="21" t="s">
        <v>430</v>
      </c>
      <c r="C950" s="21" t="s">
        <v>431</v>
      </c>
    </row>
    <row r="951" spans="1:3" x14ac:dyDescent="0.2">
      <c r="A951" t="s">
        <v>432</v>
      </c>
      <c r="B951" s="21" t="s">
        <v>433</v>
      </c>
      <c r="C951" s="21" t="s">
        <v>434</v>
      </c>
    </row>
    <row r="952" spans="1:3" x14ac:dyDescent="0.2">
      <c r="A952" t="s">
        <v>435</v>
      </c>
      <c r="B952" s="21" t="s">
        <v>436</v>
      </c>
      <c r="C952" s="21" t="s">
        <v>2699</v>
      </c>
    </row>
    <row r="953" spans="1:3" x14ac:dyDescent="0.2">
      <c r="A953" t="s">
        <v>437</v>
      </c>
      <c r="B953" s="21" t="s">
        <v>438</v>
      </c>
      <c r="C953" s="21" t="s">
        <v>439</v>
      </c>
    </row>
    <row r="954" spans="1:3" x14ac:dyDescent="0.2">
      <c r="A954" t="s">
        <v>440</v>
      </c>
      <c r="B954" s="21" t="s">
        <v>441</v>
      </c>
      <c r="C954" s="21" t="s">
        <v>442</v>
      </c>
    </row>
    <row r="955" spans="1:3" x14ac:dyDescent="0.2">
      <c r="A955" t="s">
        <v>443</v>
      </c>
      <c r="B955" s="21" t="s">
        <v>444</v>
      </c>
      <c r="C955" s="21" t="s">
        <v>445</v>
      </c>
    </row>
    <row r="956" spans="1:3" x14ac:dyDescent="0.2">
      <c r="A956" t="s">
        <v>446</v>
      </c>
      <c r="B956" s="21" t="s">
        <v>447</v>
      </c>
      <c r="C956" s="21" t="s">
        <v>448</v>
      </c>
    </row>
    <row r="957" spans="1:3" x14ac:dyDescent="0.2">
      <c r="A957" t="s">
        <v>449</v>
      </c>
      <c r="B957" s="21" t="s">
        <v>450</v>
      </c>
      <c r="C957" s="21" t="s">
        <v>451</v>
      </c>
    </row>
    <row r="958" spans="1:3" x14ac:dyDescent="0.2">
      <c r="A958" t="s">
        <v>452</v>
      </c>
      <c r="B958" s="21" t="s">
        <v>453</v>
      </c>
      <c r="C958" s="21" t="s">
        <v>454</v>
      </c>
    </row>
    <row r="959" spans="1:3" x14ac:dyDescent="0.2">
      <c r="A959" t="s">
        <v>455</v>
      </c>
      <c r="B959" s="21" t="s">
        <v>456</v>
      </c>
      <c r="C959" s="21" t="s">
        <v>457</v>
      </c>
    </row>
    <row r="960" spans="1:3" x14ac:dyDescent="0.2">
      <c r="A960" t="s">
        <v>458</v>
      </c>
      <c r="B960" s="21" t="s">
        <v>459</v>
      </c>
      <c r="C960" s="21" t="s">
        <v>460</v>
      </c>
    </row>
    <row r="961" spans="1:3" x14ac:dyDescent="0.2">
      <c r="A961" t="s">
        <v>461</v>
      </c>
      <c r="B961" s="21" t="s">
        <v>462</v>
      </c>
      <c r="C961" s="21" t="s">
        <v>463</v>
      </c>
    </row>
    <row r="962" spans="1:3" x14ac:dyDescent="0.2">
      <c r="A962" t="s">
        <v>464</v>
      </c>
      <c r="B962" s="21" t="s">
        <v>465</v>
      </c>
      <c r="C962" s="21" t="s">
        <v>466</v>
      </c>
    </row>
    <row r="963" spans="1:3" x14ac:dyDescent="0.2">
      <c r="A963" t="s">
        <v>467</v>
      </c>
      <c r="B963" s="21" t="s">
        <v>468</v>
      </c>
      <c r="C963" s="21" t="s">
        <v>469</v>
      </c>
    </row>
    <row r="964" spans="1:3" x14ac:dyDescent="0.2">
      <c r="A964" t="s">
        <v>470</v>
      </c>
      <c r="B964" s="21" t="s">
        <v>1959</v>
      </c>
      <c r="C964" s="21" t="s">
        <v>471</v>
      </c>
    </row>
    <row r="965" spans="1:3" x14ac:dyDescent="0.2">
      <c r="A965" t="s">
        <v>472</v>
      </c>
      <c r="B965" s="21" t="s">
        <v>473</v>
      </c>
      <c r="C965" s="21" t="s">
        <v>474</v>
      </c>
    </row>
    <row r="966" spans="1:3" x14ac:dyDescent="0.2">
      <c r="A966" t="s">
        <v>475</v>
      </c>
      <c r="B966" s="21" t="s">
        <v>476</v>
      </c>
      <c r="C966" s="21" t="s">
        <v>477</v>
      </c>
    </row>
    <row r="967" spans="1:3" x14ac:dyDescent="0.2">
      <c r="A967" t="s">
        <v>478</v>
      </c>
      <c r="B967" s="21" t="s">
        <v>479</v>
      </c>
      <c r="C967" s="21" t="s">
        <v>480</v>
      </c>
    </row>
    <row r="968" spans="1:3" x14ac:dyDescent="0.2">
      <c r="A968" t="s">
        <v>481</v>
      </c>
      <c r="B968" s="21" t="s">
        <v>482</v>
      </c>
      <c r="C968" s="21" t="s">
        <v>483</v>
      </c>
    </row>
    <row r="969" spans="1:3" x14ac:dyDescent="0.2">
      <c r="A969" t="s">
        <v>484</v>
      </c>
      <c r="B969" s="21" t="s">
        <v>485</v>
      </c>
      <c r="C969" s="21" t="s">
        <v>486</v>
      </c>
    </row>
    <row r="970" spans="1:3" x14ac:dyDescent="0.2">
      <c r="A970" t="s">
        <v>487</v>
      </c>
      <c r="B970" s="21" t="s">
        <v>488</v>
      </c>
      <c r="C970" s="21" t="s">
        <v>489</v>
      </c>
    </row>
    <row r="971" spans="1:3" x14ac:dyDescent="0.2">
      <c r="A971" t="s">
        <v>490</v>
      </c>
      <c r="B971" s="21" t="s">
        <v>491</v>
      </c>
      <c r="C971" s="21" t="s">
        <v>492</v>
      </c>
    </row>
    <row r="972" spans="1:3" x14ac:dyDescent="0.2">
      <c r="A972" t="s">
        <v>493</v>
      </c>
      <c r="B972" s="21" t="s">
        <v>494</v>
      </c>
      <c r="C972" s="21" t="s">
        <v>495</v>
      </c>
    </row>
    <row r="973" spans="1:3" x14ac:dyDescent="0.2">
      <c r="A973" t="s">
        <v>496</v>
      </c>
      <c r="B973" s="21" t="s">
        <v>497</v>
      </c>
      <c r="C973" s="21" t="s">
        <v>498</v>
      </c>
    </row>
    <row r="974" spans="1:3" x14ac:dyDescent="0.2">
      <c r="A974" t="s">
        <v>499</v>
      </c>
      <c r="B974" s="21" t="s">
        <v>500</v>
      </c>
      <c r="C974" s="21" t="s">
        <v>501</v>
      </c>
    </row>
    <row r="975" spans="1:3" x14ac:dyDescent="0.2">
      <c r="A975" t="s">
        <v>502</v>
      </c>
      <c r="B975" s="21" t="s">
        <v>503</v>
      </c>
      <c r="C975" s="21" t="s">
        <v>504</v>
      </c>
    </row>
    <row r="976" spans="1:3" x14ac:dyDescent="0.2">
      <c r="A976" t="s">
        <v>505</v>
      </c>
      <c r="B976" s="21" t="s">
        <v>506</v>
      </c>
      <c r="C976" s="21" t="s">
        <v>507</v>
      </c>
    </row>
    <row r="977" spans="1:3" x14ac:dyDescent="0.2">
      <c r="A977" t="s">
        <v>508</v>
      </c>
      <c r="B977" s="21" t="s">
        <v>509</v>
      </c>
      <c r="C977" s="21" t="s">
        <v>510</v>
      </c>
    </row>
    <row r="978" spans="1:3" x14ac:dyDescent="0.2">
      <c r="A978" t="s">
        <v>511</v>
      </c>
      <c r="B978" s="21" t="s">
        <v>512</v>
      </c>
      <c r="C978" s="21" t="s">
        <v>513</v>
      </c>
    </row>
    <row r="979" spans="1:3" x14ac:dyDescent="0.2">
      <c r="A979" t="s">
        <v>514</v>
      </c>
      <c r="B979" s="21" t="s">
        <v>515</v>
      </c>
      <c r="C979" s="21" t="s">
        <v>516</v>
      </c>
    </row>
    <row r="980" spans="1:3" x14ac:dyDescent="0.2">
      <c r="A980" t="s">
        <v>517</v>
      </c>
      <c r="B980" s="21" t="s">
        <v>518</v>
      </c>
      <c r="C980" s="21" t="s">
        <v>519</v>
      </c>
    </row>
    <row r="981" spans="1:3" x14ac:dyDescent="0.2">
      <c r="A981" t="s">
        <v>520</v>
      </c>
      <c r="B981" s="21" t="s">
        <v>521</v>
      </c>
      <c r="C981" s="21" t="s">
        <v>522</v>
      </c>
    </row>
    <row r="982" spans="1:3" x14ac:dyDescent="0.2">
      <c r="A982" t="s">
        <v>523</v>
      </c>
      <c r="B982" s="21" t="s">
        <v>524</v>
      </c>
      <c r="C982" s="21" t="s">
        <v>525</v>
      </c>
    </row>
    <row r="983" spans="1:3" x14ac:dyDescent="0.2">
      <c r="A983" t="s">
        <v>526</v>
      </c>
      <c r="B983" s="21" t="s">
        <v>527</v>
      </c>
      <c r="C983" s="21" t="s">
        <v>528</v>
      </c>
    </row>
    <row r="984" spans="1:3" x14ac:dyDescent="0.2">
      <c r="A984" t="s">
        <v>529</v>
      </c>
      <c r="B984" s="21" t="s">
        <v>530</v>
      </c>
      <c r="C984" s="21" t="s">
        <v>531</v>
      </c>
    </row>
    <row r="985" spans="1:3" x14ac:dyDescent="0.2">
      <c r="A985" t="s">
        <v>532</v>
      </c>
      <c r="B985" s="21" t="s">
        <v>533</v>
      </c>
      <c r="C985" s="21" t="s">
        <v>534</v>
      </c>
    </row>
    <row r="986" spans="1:3" x14ac:dyDescent="0.2">
      <c r="A986" t="s">
        <v>535</v>
      </c>
      <c r="B986" s="21" t="s">
        <v>2111</v>
      </c>
      <c r="C986" s="21" t="s">
        <v>536</v>
      </c>
    </row>
    <row r="987" spans="1:3" x14ac:dyDescent="0.2">
      <c r="A987" t="s">
        <v>537</v>
      </c>
      <c r="B987" s="21" t="s">
        <v>538</v>
      </c>
      <c r="C987" s="21" t="s">
        <v>539</v>
      </c>
    </row>
    <row r="988" spans="1:3" x14ac:dyDescent="0.2">
      <c r="A988" t="s">
        <v>540</v>
      </c>
      <c r="B988" s="21" t="s">
        <v>541</v>
      </c>
      <c r="C988" s="21" t="s">
        <v>542</v>
      </c>
    </row>
    <row r="989" spans="1:3" x14ac:dyDescent="0.2">
      <c r="A989" t="s">
        <v>543</v>
      </c>
      <c r="B989" s="21" t="s">
        <v>544</v>
      </c>
      <c r="C989" s="21" t="s">
        <v>545</v>
      </c>
    </row>
    <row r="990" spans="1:3" x14ac:dyDescent="0.2">
      <c r="A990" t="s">
        <v>546</v>
      </c>
      <c r="B990" s="21" t="s">
        <v>547</v>
      </c>
      <c r="C990" s="21" t="s">
        <v>548</v>
      </c>
    </row>
    <row r="991" spans="1:3" x14ac:dyDescent="0.2">
      <c r="A991" t="s">
        <v>549</v>
      </c>
      <c r="B991" s="21" t="s">
        <v>550</v>
      </c>
      <c r="C991" s="21" t="s">
        <v>551</v>
      </c>
    </row>
    <row r="992" spans="1:3" x14ac:dyDescent="0.2">
      <c r="A992" t="s">
        <v>552</v>
      </c>
      <c r="B992" s="21" t="s">
        <v>553</v>
      </c>
      <c r="C992" s="21" t="s">
        <v>554</v>
      </c>
    </row>
    <row r="993" spans="1:3" x14ac:dyDescent="0.2">
      <c r="A993" t="s">
        <v>555</v>
      </c>
      <c r="B993" s="21" t="s">
        <v>556</v>
      </c>
      <c r="C993" s="21" t="s">
        <v>557</v>
      </c>
    </row>
    <row r="994" spans="1:3" x14ac:dyDescent="0.2">
      <c r="A994" t="s">
        <v>558</v>
      </c>
      <c r="B994" s="21" t="s">
        <v>3181</v>
      </c>
      <c r="C994" s="21" t="s">
        <v>559</v>
      </c>
    </row>
    <row r="995" spans="1:3" x14ac:dyDescent="0.2">
      <c r="A995" t="s">
        <v>560</v>
      </c>
      <c r="B995" s="21" t="s">
        <v>561</v>
      </c>
      <c r="C995" s="21" t="s">
        <v>562</v>
      </c>
    </row>
    <row r="996" spans="1:3" x14ac:dyDescent="0.2">
      <c r="A996" t="s">
        <v>563</v>
      </c>
      <c r="B996" s="21" t="s">
        <v>564</v>
      </c>
      <c r="C996" s="21" t="s">
        <v>565</v>
      </c>
    </row>
    <row r="997" spans="1:3" x14ac:dyDescent="0.2">
      <c r="A997" t="s">
        <v>566</v>
      </c>
      <c r="B997" s="21" t="s">
        <v>3430</v>
      </c>
      <c r="C997" s="21" t="s">
        <v>567</v>
      </c>
    </row>
    <row r="998" spans="1:3" x14ac:dyDescent="0.2">
      <c r="A998" t="s">
        <v>568</v>
      </c>
      <c r="B998" s="21" t="s">
        <v>569</v>
      </c>
      <c r="C998" s="21" t="s">
        <v>570</v>
      </c>
    </row>
    <row r="999" spans="1:3" x14ac:dyDescent="0.2">
      <c r="A999" t="s">
        <v>571</v>
      </c>
      <c r="B999" s="21" t="s">
        <v>2713</v>
      </c>
      <c r="C999" s="21" t="s">
        <v>572</v>
      </c>
    </row>
    <row r="1000" spans="1:3" x14ac:dyDescent="0.2">
      <c r="A1000" t="s">
        <v>573</v>
      </c>
      <c r="B1000" s="21" t="s">
        <v>574</v>
      </c>
      <c r="C1000" s="21" t="s">
        <v>575</v>
      </c>
    </row>
    <row r="1001" spans="1:3" x14ac:dyDescent="0.2">
      <c r="A1001" t="s">
        <v>576</v>
      </c>
      <c r="B1001" s="21" t="s">
        <v>577</v>
      </c>
      <c r="C1001" s="21" t="s">
        <v>578</v>
      </c>
    </row>
    <row r="1002" spans="1:3" x14ac:dyDescent="0.2">
      <c r="A1002" t="s">
        <v>579</v>
      </c>
      <c r="B1002" s="21" t="s">
        <v>580</v>
      </c>
      <c r="C1002" s="21" t="s">
        <v>2063</v>
      </c>
    </row>
    <row r="1003" spans="1:3" x14ac:dyDescent="0.2">
      <c r="A1003" t="s">
        <v>581</v>
      </c>
      <c r="B1003" s="21" t="s">
        <v>582</v>
      </c>
      <c r="C1003" s="21" t="s">
        <v>583</v>
      </c>
    </row>
    <row r="1004" spans="1:3" x14ac:dyDescent="0.2">
      <c r="A1004" t="s">
        <v>584</v>
      </c>
      <c r="B1004" s="21" t="s">
        <v>585</v>
      </c>
      <c r="C1004" s="21" t="s">
        <v>586</v>
      </c>
    </row>
    <row r="1005" spans="1:3" x14ac:dyDescent="0.2">
      <c r="A1005" t="s">
        <v>587</v>
      </c>
      <c r="B1005" s="21" t="s">
        <v>588</v>
      </c>
      <c r="C1005" s="21" t="s">
        <v>589</v>
      </c>
    </row>
    <row r="1006" spans="1:3" x14ac:dyDescent="0.2">
      <c r="A1006" t="s">
        <v>590</v>
      </c>
      <c r="B1006" s="21" t="s">
        <v>591</v>
      </c>
      <c r="C1006" s="21" t="s">
        <v>592</v>
      </c>
    </row>
    <row r="1007" spans="1:3" x14ac:dyDescent="0.2">
      <c r="A1007" t="s">
        <v>593</v>
      </c>
      <c r="B1007" s="21" t="s">
        <v>594</v>
      </c>
      <c r="C1007" s="21" t="s">
        <v>595</v>
      </c>
    </row>
    <row r="1008" spans="1:3" x14ac:dyDescent="0.2">
      <c r="A1008" t="s">
        <v>596</v>
      </c>
      <c r="B1008" s="21" t="s">
        <v>597</v>
      </c>
      <c r="C1008" s="21" t="s">
        <v>598</v>
      </c>
    </row>
    <row r="1009" spans="1:3" x14ac:dyDescent="0.2">
      <c r="A1009" t="s">
        <v>599</v>
      </c>
      <c r="B1009" s="21" t="s">
        <v>600</v>
      </c>
      <c r="C1009" s="21" t="s">
        <v>601</v>
      </c>
    </row>
    <row r="1010" spans="1:3" x14ac:dyDescent="0.2">
      <c r="A1010" t="s">
        <v>602</v>
      </c>
      <c r="B1010" s="21" t="s">
        <v>603</v>
      </c>
      <c r="C1010" s="21" t="s">
        <v>604</v>
      </c>
    </row>
    <row r="1011" spans="1:3" x14ac:dyDescent="0.2">
      <c r="A1011" t="s">
        <v>605</v>
      </c>
      <c r="B1011" s="21" t="s">
        <v>2698</v>
      </c>
      <c r="C1011" s="21" t="s">
        <v>606</v>
      </c>
    </row>
    <row r="1012" spans="1:3" x14ac:dyDescent="0.2">
      <c r="A1012" t="s">
        <v>607</v>
      </c>
      <c r="B1012" s="21" t="s">
        <v>608</v>
      </c>
      <c r="C1012" s="21" t="s">
        <v>609</v>
      </c>
    </row>
    <row r="1013" spans="1:3" x14ac:dyDescent="0.2">
      <c r="A1013" t="s">
        <v>610</v>
      </c>
      <c r="B1013" s="21" t="s">
        <v>611</v>
      </c>
      <c r="C1013" s="21" t="s">
        <v>612</v>
      </c>
    </row>
    <row r="1014" spans="1:3" x14ac:dyDescent="0.2">
      <c r="A1014" t="s">
        <v>613</v>
      </c>
      <c r="B1014" s="21" t="s">
        <v>614</v>
      </c>
      <c r="C1014" s="21" t="s">
        <v>615</v>
      </c>
    </row>
    <row r="1015" spans="1:3" x14ac:dyDescent="0.2">
      <c r="A1015" t="s">
        <v>616</v>
      </c>
      <c r="B1015" s="21" t="s">
        <v>2914</v>
      </c>
      <c r="C1015" s="21" t="s">
        <v>617</v>
      </c>
    </row>
    <row r="1016" spans="1:3" x14ac:dyDescent="0.2">
      <c r="A1016" t="s">
        <v>618</v>
      </c>
      <c r="B1016" s="21" t="s">
        <v>2050</v>
      </c>
      <c r="C1016" s="21" t="s">
        <v>619</v>
      </c>
    </row>
    <row r="1017" spans="1:3" x14ac:dyDescent="0.2">
      <c r="A1017" t="s">
        <v>620</v>
      </c>
      <c r="B1017" s="21" t="s">
        <v>415</v>
      </c>
      <c r="C1017" s="21" t="s">
        <v>621</v>
      </c>
    </row>
    <row r="1018" spans="1:3" x14ac:dyDescent="0.2">
      <c r="A1018" t="s">
        <v>622</v>
      </c>
      <c r="B1018" s="21" t="s">
        <v>623</v>
      </c>
      <c r="C1018" s="21" t="s">
        <v>615</v>
      </c>
    </row>
    <row r="1019" spans="1:3" x14ac:dyDescent="0.2">
      <c r="A1019" t="s">
        <v>624</v>
      </c>
      <c r="B1019" s="21" t="s">
        <v>14</v>
      </c>
      <c r="C1019" s="21" t="s">
        <v>625</v>
      </c>
    </row>
    <row r="1020" spans="1:3" x14ac:dyDescent="0.2">
      <c r="A1020" t="s">
        <v>626</v>
      </c>
      <c r="B1020" s="21" t="s">
        <v>627</v>
      </c>
      <c r="C1020" s="21" t="s">
        <v>628</v>
      </c>
    </row>
    <row r="1021" spans="1:3" x14ac:dyDescent="0.2">
      <c r="A1021" t="s">
        <v>629</v>
      </c>
      <c r="B1021" s="21" t="s">
        <v>630</v>
      </c>
      <c r="C1021" s="21" t="s">
        <v>631</v>
      </c>
    </row>
    <row r="1022" spans="1:3" x14ac:dyDescent="0.2">
      <c r="A1022" t="s">
        <v>632</v>
      </c>
      <c r="B1022" s="21" t="s">
        <v>633</v>
      </c>
      <c r="C1022" s="21" t="s">
        <v>634</v>
      </c>
    </row>
    <row r="1023" spans="1:3" x14ac:dyDescent="0.2">
      <c r="A1023" t="s">
        <v>635</v>
      </c>
      <c r="B1023" s="21" t="s">
        <v>636</v>
      </c>
      <c r="C1023" s="21" t="s">
        <v>637</v>
      </c>
    </row>
    <row r="1024" spans="1:3" x14ac:dyDescent="0.2">
      <c r="A1024" t="s">
        <v>638</v>
      </c>
      <c r="B1024" s="21" t="s">
        <v>639</v>
      </c>
      <c r="C1024" s="21" t="s">
        <v>640</v>
      </c>
    </row>
    <row r="1025" spans="1:3" x14ac:dyDescent="0.2">
      <c r="A1025" t="s">
        <v>641</v>
      </c>
      <c r="B1025" s="21" t="s">
        <v>642</v>
      </c>
      <c r="C1025" s="21" t="s">
        <v>2389</v>
      </c>
    </row>
    <row r="1026" spans="1:3" x14ac:dyDescent="0.2">
      <c r="A1026" t="s">
        <v>643</v>
      </c>
      <c r="B1026" s="21" t="s">
        <v>644</v>
      </c>
      <c r="C1026" s="21" t="s">
        <v>645</v>
      </c>
    </row>
    <row r="1027" spans="1:3" x14ac:dyDescent="0.2">
      <c r="A1027" t="s">
        <v>646</v>
      </c>
      <c r="B1027" s="21" t="s">
        <v>647</v>
      </c>
      <c r="C1027" s="21" t="s">
        <v>3300</v>
      </c>
    </row>
    <row r="1028" spans="1:3" x14ac:dyDescent="0.2">
      <c r="A1028" t="s">
        <v>648</v>
      </c>
      <c r="B1028" s="21" t="s">
        <v>313</v>
      </c>
      <c r="C1028" s="21" t="s">
        <v>649</v>
      </c>
    </row>
    <row r="1029" spans="1:3" x14ac:dyDescent="0.2">
      <c r="A1029" t="s">
        <v>650</v>
      </c>
      <c r="B1029" s="21" t="s">
        <v>651</v>
      </c>
      <c r="C1029" s="21" t="s">
        <v>652</v>
      </c>
    </row>
    <row r="1030" spans="1:3" x14ac:dyDescent="0.2">
      <c r="A1030" t="s">
        <v>653</v>
      </c>
      <c r="B1030" s="21" t="s">
        <v>197</v>
      </c>
      <c r="C1030" s="21" t="s">
        <v>654</v>
      </c>
    </row>
    <row r="1031" spans="1:3" x14ac:dyDescent="0.2">
      <c r="A1031" t="s">
        <v>655</v>
      </c>
      <c r="B1031" s="21" t="s">
        <v>1566</v>
      </c>
      <c r="C1031" s="21" t="s">
        <v>656</v>
      </c>
    </row>
    <row r="1032" spans="1:3" x14ac:dyDescent="0.2">
      <c r="A1032" t="s">
        <v>657</v>
      </c>
      <c r="B1032" s="21" t="s">
        <v>658</v>
      </c>
      <c r="C1032" s="21" t="s">
        <v>659</v>
      </c>
    </row>
    <row r="1033" spans="1:3" x14ac:dyDescent="0.2">
      <c r="A1033" t="s">
        <v>660</v>
      </c>
      <c r="B1033" s="21" t="s">
        <v>2845</v>
      </c>
      <c r="C1033" s="21" t="s">
        <v>2097</v>
      </c>
    </row>
    <row r="1034" spans="1:3" x14ac:dyDescent="0.2">
      <c r="A1034" t="s">
        <v>661</v>
      </c>
      <c r="B1034" s="21" t="s">
        <v>662</v>
      </c>
      <c r="C1034" s="21" t="s">
        <v>663</v>
      </c>
    </row>
    <row r="1035" spans="1:3" x14ac:dyDescent="0.2">
      <c r="A1035" t="s">
        <v>664</v>
      </c>
      <c r="B1035" s="21" t="s">
        <v>665</v>
      </c>
      <c r="C1035" s="21" t="s">
        <v>666</v>
      </c>
    </row>
    <row r="1036" spans="1:3" x14ac:dyDescent="0.2">
      <c r="A1036" t="s">
        <v>667</v>
      </c>
      <c r="B1036" s="21" t="s">
        <v>668</v>
      </c>
      <c r="C1036" s="21" t="s">
        <v>669</v>
      </c>
    </row>
    <row r="1037" spans="1:3" x14ac:dyDescent="0.2">
      <c r="A1037" t="s">
        <v>670</v>
      </c>
      <c r="B1037" s="21" t="s">
        <v>671</v>
      </c>
      <c r="C1037" s="21" t="s">
        <v>672</v>
      </c>
    </row>
    <row r="1038" spans="1:3" x14ac:dyDescent="0.2">
      <c r="A1038" t="s">
        <v>673</v>
      </c>
      <c r="B1038" s="21" t="s">
        <v>2436</v>
      </c>
      <c r="C1038" s="21" t="s">
        <v>674</v>
      </c>
    </row>
    <row r="1039" spans="1:3" x14ac:dyDescent="0.2">
      <c r="A1039" t="s">
        <v>675</v>
      </c>
      <c r="B1039" s="21" t="s">
        <v>676</v>
      </c>
      <c r="C1039" s="21" t="s">
        <v>3411</v>
      </c>
    </row>
    <row r="1040" spans="1:3" x14ac:dyDescent="0.2">
      <c r="A1040" t="s">
        <v>677</v>
      </c>
      <c r="B1040" s="21" t="s">
        <v>678</v>
      </c>
      <c r="C1040" s="21" t="s">
        <v>679</v>
      </c>
    </row>
    <row r="1041" spans="1:3" x14ac:dyDescent="0.2">
      <c r="A1041" t="s">
        <v>680</v>
      </c>
      <c r="B1041" s="21" t="s">
        <v>681</v>
      </c>
      <c r="C1041" s="21" t="s">
        <v>682</v>
      </c>
    </row>
    <row r="1042" spans="1:3" x14ac:dyDescent="0.2">
      <c r="A1042" t="s">
        <v>683</v>
      </c>
      <c r="B1042" s="21" t="s">
        <v>684</v>
      </c>
      <c r="C1042" s="21" t="s">
        <v>685</v>
      </c>
    </row>
    <row r="1043" spans="1:3" x14ac:dyDescent="0.2">
      <c r="A1043" t="s">
        <v>686</v>
      </c>
      <c r="B1043" s="21" t="s">
        <v>2810</v>
      </c>
      <c r="C1043" s="21" t="s">
        <v>687</v>
      </c>
    </row>
    <row r="1044" spans="1:3" x14ac:dyDescent="0.2">
      <c r="A1044" t="s">
        <v>688</v>
      </c>
      <c r="B1044" s="21" t="s">
        <v>689</v>
      </c>
      <c r="C1044" s="21" t="s">
        <v>690</v>
      </c>
    </row>
    <row r="1045" spans="1:3" x14ac:dyDescent="0.2">
      <c r="A1045" t="s">
        <v>691</v>
      </c>
      <c r="B1045" s="21" t="s">
        <v>692</v>
      </c>
      <c r="C1045" s="21" t="s">
        <v>693</v>
      </c>
    </row>
    <row r="1046" spans="1:3" x14ac:dyDescent="0.2">
      <c r="A1046" t="s">
        <v>694</v>
      </c>
      <c r="B1046" s="21" t="s">
        <v>651</v>
      </c>
      <c r="C1046" s="21" t="s">
        <v>695</v>
      </c>
    </row>
    <row r="1047" spans="1:3" x14ac:dyDescent="0.2">
      <c r="A1047" t="s">
        <v>696</v>
      </c>
      <c r="B1047" s="21" t="s">
        <v>1717</v>
      </c>
      <c r="C1047" s="21" t="s">
        <v>697</v>
      </c>
    </row>
    <row r="1048" spans="1:3" x14ac:dyDescent="0.2">
      <c r="A1048" t="s">
        <v>698</v>
      </c>
      <c r="B1048" s="21" t="s">
        <v>2262</v>
      </c>
      <c r="C1048" s="21" t="s">
        <v>699</v>
      </c>
    </row>
    <row r="1049" spans="1:3" x14ac:dyDescent="0.2">
      <c r="A1049" t="s">
        <v>700</v>
      </c>
      <c r="B1049" s="21" t="s">
        <v>701</v>
      </c>
      <c r="C1049" s="21" t="s">
        <v>702</v>
      </c>
    </row>
    <row r="1050" spans="1:3" x14ac:dyDescent="0.2">
      <c r="A1050" t="s">
        <v>703</v>
      </c>
      <c r="B1050" s="21" t="s">
        <v>704</v>
      </c>
      <c r="C1050" s="21" t="s">
        <v>705</v>
      </c>
    </row>
    <row r="1051" spans="1:3" x14ac:dyDescent="0.2">
      <c r="A1051" t="s">
        <v>706</v>
      </c>
      <c r="B1051" s="21" t="s">
        <v>707</v>
      </c>
      <c r="C1051" s="21" t="s">
        <v>708</v>
      </c>
    </row>
    <row r="1052" spans="1:3" x14ac:dyDescent="0.2">
      <c r="A1052" t="s">
        <v>709</v>
      </c>
      <c r="B1052" s="21" t="s">
        <v>710</v>
      </c>
      <c r="C1052" s="21" t="s">
        <v>711</v>
      </c>
    </row>
    <row r="1053" spans="1:3" x14ac:dyDescent="0.2">
      <c r="A1053" t="s">
        <v>712</v>
      </c>
      <c r="B1053" s="21" t="s">
        <v>713</v>
      </c>
      <c r="C1053" s="21" t="s">
        <v>714</v>
      </c>
    </row>
    <row r="1054" spans="1:3" x14ac:dyDescent="0.2">
      <c r="A1054" t="s">
        <v>715</v>
      </c>
      <c r="B1054" s="21" t="s">
        <v>716</v>
      </c>
      <c r="C1054" s="21" t="s">
        <v>717</v>
      </c>
    </row>
    <row r="1055" spans="1:3" x14ac:dyDescent="0.2">
      <c r="A1055" t="s">
        <v>718</v>
      </c>
      <c r="B1055" s="21" t="s">
        <v>719</v>
      </c>
      <c r="C1055" s="21" t="s">
        <v>720</v>
      </c>
    </row>
    <row r="1056" spans="1:3" x14ac:dyDescent="0.2">
      <c r="A1056" t="s">
        <v>721</v>
      </c>
      <c r="B1056" s="21" t="s">
        <v>722</v>
      </c>
      <c r="C1056" s="21" t="s">
        <v>723</v>
      </c>
    </row>
    <row r="1057" spans="1:3" x14ac:dyDescent="0.2">
      <c r="A1057" t="s">
        <v>724</v>
      </c>
      <c r="B1057" s="21" t="s">
        <v>725</v>
      </c>
      <c r="C1057" s="21" t="s">
        <v>726</v>
      </c>
    </row>
    <row r="1058" spans="1:3" x14ac:dyDescent="0.2">
      <c r="A1058" t="s">
        <v>727</v>
      </c>
      <c r="B1058" s="21" t="s">
        <v>186</v>
      </c>
      <c r="C1058" s="21" t="s">
        <v>728</v>
      </c>
    </row>
    <row r="1059" spans="1:3" x14ac:dyDescent="0.2">
      <c r="A1059" t="s">
        <v>729</v>
      </c>
      <c r="B1059" s="21" t="s">
        <v>730</v>
      </c>
      <c r="C1059" s="21" t="s">
        <v>731</v>
      </c>
    </row>
    <row r="1060" spans="1:3" x14ac:dyDescent="0.2">
      <c r="A1060" t="s">
        <v>732</v>
      </c>
      <c r="B1060" s="21" t="s">
        <v>733</v>
      </c>
      <c r="C1060" s="21" t="s">
        <v>734</v>
      </c>
    </row>
    <row r="1061" spans="1:3" x14ac:dyDescent="0.2">
      <c r="A1061" t="s">
        <v>735</v>
      </c>
      <c r="B1061" s="21" t="s">
        <v>736</v>
      </c>
      <c r="C1061" s="21" t="s">
        <v>737</v>
      </c>
    </row>
    <row r="1062" spans="1:3" x14ac:dyDescent="0.2">
      <c r="A1062" t="s">
        <v>738</v>
      </c>
      <c r="B1062" s="21" t="s">
        <v>739</v>
      </c>
      <c r="C1062" s="21" t="s">
        <v>740</v>
      </c>
    </row>
    <row r="1063" spans="1:3" x14ac:dyDescent="0.2">
      <c r="A1063" t="s">
        <v>741</v>
      </c>
      <c r="B1063" s="21" t="s">
        <v>742</v>
      </c>
      <c r="C1063" s="21" t="s">
        <v>743</v>
      </c>
    </row>
    <row r="1064" spans="1:3" x14ac:dyDescent="0.2">
      <c r="A1064" t="s">
        <v>744</v>
      </c>
      <c r="B1064" s="21" t="s">
        <v>745</v>
      </c>
      <c r="C1064" s="21" t="s">
        <v>746</v>
      </c>
    </row>
    <row r="1065" spans="1:3" x14ac:dyDescent="0.2">
      <c r="A1065" t="s">
        <v>747</v>
      </c>
      <c r="B1065" s="21" t="s">
        <v>748</v>
      </c>
      <c r="C1065" s="21" t="s">
        <v>749</v>
      </c>
    </row>
    <row r="1066" spans="1:3" x14ac:dyDescent="0.2">
      <c r="A1066" t="s">
        <v>750</v>
      </c>
      <c r="B1066" s="21" t="s">
        <v>751</v>
      </c>
      <c r="C1066" s="21" t="s">
        <v>752</v>
      </c>
    </row>
    <row r="1067" spans="1:3" x14ac:dyDescent="0.2">
      <c r="A1067" t="s">
        <v>753</v>
      </c>
      <c r="B1067" s="21" t="s">
        <v>754</v>
      </c>
      <c r="C1067" s="21" t="s">
        <v>755</v>
      </c>
    </row>
    <row r="1068" spans="1:3" x14ac:dyDescent="0.2">
      <c r="A1068" t="s">
        <v>756</v>
      </c>
      <c r="B1068" s="21" t="s">
        <v>757</v>
      </c>
      <c r="C1068" s="21" t="s">
        <v>758</v>
      </c>
    </row>
    <row r="1069" spans="1:3" x14ac:dyDescent="0.2">
      <c r="A1069" t="s">
        <v>759</v>
      </c>
      <c r="B1069" s="21" t="s">
        <v>760</v>
      </c>
      <c r="C1069" s="21" t="s">
        <v>761</v>
      </c>
    </row>
    <row r="1070" spans="1:3" x14ac:dyDescent="0.2">
      <c r="A1070" t="s">
        <v>762</v>
      </c>
      <c r="B1070" s="21" t="s">
        <v>763</v>
      </c>
      <c r="C1070" s="21" t="s">
        <v>764</v>
      </c>
    </row>
    <row r="1071" spans="1:3" x14ac:dyDescent="0.2">
      <c r="A1071" t="s">
        <v>765</v>
      </c>
      <c r="B1071" s="21" t="s">
        <v>766</v>
      </c>
      <c r="C1071" s="21" t="s">
        <v>767</v>
      </c>
    </row>
    <row r="1072" spans="1:3" x14ac:dyDescent="0.2">
      <c r="A1072" t="s">
        <v>768</v>
      </c>
      <c r="B1072" s="21" t="s">
        <v>769</v>
      </c>
      <c r="C1072" s="21" t="s">
        <v>770</v>
      </c>
    </row>
    <row r="1073" spans="1:3" x14ac:dyDescent="0.2">
      <c r="A1073" t="s">
        <v>771</v>
      </c>
      <c r="B1073" s="21" t="s">
        <v>772</v>
      </c>
      <c r="C1073" s="21" t="s">
        <v>773</v>
      </c>
    </row>
    <row r="1074" spans="1:3" x14ac:dyDescent="0.2">
      <c r="A1074" t="s">
        <v>774</v>
      </c>
      <c r="B1074" s="21" t="s">
        <v>775</v>
      </c>
      <c r="C1074" s="21" t="s">
        <v>776</v>
      </c>
    </row>
    <row r="1075" spans="1:3" x14ac:dyDescent="0.2">
      <c r="A1075" t="s">
        <v>777</v>
      </c>
      <c r="B1075" s="21" t="s">
        <v>778</v>
      </c>
      <c r="C1075" s="21" t="s">
        <v>779</v>
      </c>
    </row>
    <row r="1076" spans="1:3" x14ac:dyDescent="0.2">
      <c r="A1076" t="s">
        <v>780</v>
      </c>
      <c r="B1076" s="21" t="s">
        <v>781</v>
      </c>
      <c r="C1076" s="21" t="s">
        <v>782</v>
      </c>
    </row>
    <row r="1077" spans="1:3" x14ac:dyDescent="0.2">
      <c r="A1077" t="s">
        <v>783</v>
      </c>
      <c r="B1077" s="21" t="s">
        <v>784</v>
      </c>
      <c r="C1077" s="21" t="s">
        <v>785</v>
      </c>
    </row>
    <row r="1078" spans="1:3" x14ac:dyDescent="0.2">
      <c r="A1078" t="s">
        <v>786</v>
      </c>
      <c r="B1078" s="21" t="s">
        <v>1696</v>
      </c>
      <c r="C1078" s="21" t="s">
        <v>787</v>
      </c>
    </row>
    <row r="1079" spans="1:3" x14ac:dyDescent="0.2">
      <c r="A1079" t="s">
        <v>788</v>
      </c>
      <c r="B1079" s="21" t="s">
        <v>789</v>
      </c>
      <c r="C1079" s="21" t="s">
        <v>2589</v>
      </c>
    </row>
    <row r="1080" spans="1:3" x14ac:dyDescent="0.2">
      <c r="A1080" t="s">
        <v>790</v>
      </c>
      <c r="B1080" s="21" t="s">
        <v>791</v>
      </c>
      <c r="C1080" s="21" t="s">
        <v>792</v>
      </c>
    </row>
    <row r="1081" spans="1:3" x14ac:dyDescent="0.2">
      <c r="A1081" t="s">
        <v>793</v>
      </c>
      <c r="B1081" s="21" t="s">
        <v>794</v>
      </c>
      <c r="C1081" s="21" t="s">
        <v>795</v>
      </c>
    </row>
    <row r="1082" spans="1:3" x14ac:dyDescent="0.2">
      <c r="A1082" t="s">
        <v>796</v>
      </c>
      <c r="B1082" s="21" t="s">
        <v>797</v>
      </c>
      <c r="C1082" s="21" t="s">
        <v>798</v>
      </c>
    </row>
    <row r="1083" spans="1:3" x14ac:dyDescent="0.2">
      <c r="A1083" t="s">
        <v>799</v>
      </c>
      <c r="B1083" s="21" t="s">
        <v>343</v>
      </c>
      <c r="C1083" s="21" t="s">
        <v>800</v>
      </c>
    </row>
    <row r="1084" spans="1:3" x14ac:dyDescent="0.2">
      <c r="A1084" t="s">
        <v>801</v>
      </c>
      <c r="B1084" s="21" t="s">
        <v>802</v>
      </c>
      <c r="C1084" s="21" t="s">
        <v>803</v>
      </c>
    </row>
    <row r="1085" spans="1:3" x14ac:dyDescent="0.2">
      <c r="A1085" t="s">
        <v>804</v>
      </c>
      <c r="B1085" s="21" t="s">
        <v>805</v>
      </c>
      <c r="C1085" s="21" t="s">
        <v>806</v>
      </c>
    </row>
    <row r="1086" spans="1:3" x14ac:dyDescent="0.2">
      <c r="A1086" t="s">
        <v>807</v>
      </c>
      <c r="B1086" s="21" t="s">
        <v>808</v>
      </c>
      <c r="C1086" s="21" t="s">
        <v>809</v>
      </c>
    </row>
    <row r="1087" spans="1:3" x14ac:dyDescent="0.2">
      <c r="A1087" t="s">
        <v>810</v>
      </c>
      <c r="B1087" s="21" t="s">
        <v>811</v>
      </c>
      <c r="C1087" s="21" t="s">
        <v>812</v>
      </c>
    </row>
    <row r="1088" spans="1:3" x14ac:dyDescent="0.2">
      <c r="A1088" t="s">
        <v>813</v>
      </c>
      <c r="B1088" s="21" t="s">
        <v>814</v>
      </c>
      <c r="C1088" s="21" t="s">
        <v>815</v>
      </c>
    </row>
    <row r="1089" spans="1:3" x14ac:dyDescent="0.2">
      <c r="A1089" t="s">
        <v>816</v>
      </c>
      <c r="B1089" s="21" t="s">
        <v>817</v>
      </c>
      <c r="C1089" s="21" t="s">
        <v>818</v>
      </c>
    </row>
    <row r="1090" spans="1:3" x14ac:dyDescent="0.2">
      <c r="A1090" t="s">
        <v>819</v>
      </c>
      <c r="B1090" s="21" t="s">
        <v>820</v>
      </c>
      <c r="C1090" s="21" t="s">
        <v>821</v>
      </c>
    </row>
    <row r="1091" spans="1:3" x14ac:dyDescent="0.2">
      <c r="A1091" t="s">
        <v>822</v>
      </c>
      <c r="B1091" s="21" t="s">
        <v>823</v>
      </c>
      <c r="C1091" s="21" t="s">
        <v>824</v>
      </c>
    </row>
    <row r="1092" spans="1:3" x14ac:dyDescent="0.2">
      <c r="A1092" t="s">
        <v>825</v>
      </c>
      <c r="B1092" s="21" t="s">
        <v>826</v>
      </c>
      <c r="C1092" s="21" t="s">
        <v>827</v>
      </c>
    </row>
    <row r="1093" spans="1:3" x14ac:dyDescent="0.2">
      <c r="A1093" t="s">
        <v>828</v>
      </c>
      <c r="B1093" s="21" t="s">
        <v>829</v>
      </c>
      <c r="C1093" s="21" t="s">
        <v>824</v>
      </c>
    </row>
    <row r="1094" spans="1:3" x14ac:dyDescent="0.2">
      <c r="A1094" t="s">
        <v>830</v>
      </c>
      <c r="B1094" s="21" t="s">
        <v>831</v>
      </c>
      <c r="C1094" s="21" t="s">
        <v>832</v>
      </c>
    </row>
    <row r="1095" spans="1:3" x14ac:dyDescent="0.2">
      <c r="A1095" t="s">
        <v>833</v>
      </c>
      <c r="B1095" s="21" t="s">
        <v>772</v>
      </c>
      <c r="C1095" s="21" t="s">
        <v>834</v>
      </c>
    </row>
    <row r="1096" spans="1:3" x14ac:dyDescent="0.2">
      <c r="A1096" t="s">
        <v>835</v>
      </c>
      <c r="B1096" s="21" t="s">
        <v>836</v>
      </c>
      <c r="C1096" s="21" t="s">
        <v>837</v>
      </c>
    </row>
    <row r="1097" spans="1:3" x14ac:dyDescent="0.2">
      <c r="A1097" t="s">
        <v>838</v>
      </c>
      <c r="B1097" s="21" t="s">
        <v>839</v>
      </c>
      <c r="C1097" s="21" t="s">
        <v>840</v>
      </c>
    </row>
    <row r="1098" spans="1:3" x14ac:dyDescent="0.2">
      <c r="A1098" t="s">
        <v>841</v>
      </c>
      <c r="B1098" s="21" t="s">
        <v>842</v>
      </c>
      <c r="C1098" s="21" t="s">
        <v>843</v>
      </c>
    </row>
    <row r="1099" spans="1:3" x14ac:dyDescent="0.2">
      <c r="A1099" t="s">
        <v>844</v>
      </c>
      <c r="B1099" s="21" t="s">
        <v>678</v>
      </c>
      <c r="C1099" s="21" t="s">
        <v>845</v>
      </c>
    </row>
    <row r="1100" spans="1:3" x14ac:dyDescent="0.2">
      <c r="A1100" t="s">
        <v>846</v>
      </c>
      <c r="B1100" s="21" t="s">
        <v>847</v>
      </c>
      <c r="C1100" s="21" t="s">
        <v>848</v>
      </c>
    </row>
    <row r="1101" spans="1:3" x14ac:dyDescent="0.2">
      <c r="A1101" t="s">
        <v>849</v>
      </c>
      <c r="B1101" s="21" t="s">
        <v>1826</v>
      </c>
      <c r="C1101" s="21" t="s">
        <v>850</v>
      </c>
    </row>
    <row r="1102" spans="1:3" x14ac:dyDescent="0.2">
      <c r="A1102" t="s">
        <v>851</v>
      </c>
      <c r="B1102" s="21" t="s">
        <v>852</v>
      </c>
      <c r="C1102" s="21" t="s">
        <v>351</v>
      </c>
    </row>
    <row r="1103" spans="1:3" x14ac:dyDescent="0.2">
      <c r="A1103" t="s">
        <v>853</v>
      </c>
      <c r="B1103" s="21" t="s">
        <v>854</v>
      </c>
      <c r="C1103" s="21" t="s">
        <v>855</v>
      </c>
    </row>
    <row r="1104" spans="1:3" x14ac:dyDescent="0.2">
      <c r="A1104" t="s">
        <v>856</v>
      </c>
      <c r="B1104" s="21" t="s">
        <v>857</v>
      </c>
      <c r="C1104" s="21" t="s">
        <v>858</v>
      </c>
    </row>
    <row r="1105" spans="1:3" x14ac:dyDescent="0.2">
      <c r="A1105" t="s">
        <v>859</v>
      </c>
      <c r="B1105" s="21" t="s">
        <v>860</v>
      </c>
      <c r="C1105" s="21" t="s">
        <v>861</v>
      </c>
    </row>
    <row r="1106" spans="1:3" x14ac:dyDescent="0.2">
      <c r="A1106" t="s">
        <v>862</v>
      </c>
      <c r="B1106" s="21" t="s">
        <v>863</v>
      </c>
      <c r="C1106" s="21" t="s">
        <v>864</v>
      </c>
    </row>
    <row r="1107" spans="1:3" x14ac:dyDescent="0.2">
      <c r="A1107" t="s">
        <v>865</v>
      </c>
      <c r="B1107" s="21" t="s">
        <v>866</v>
      </c>
      <c r="C1107" s="21" t="s">
        <v>867</v>
      </c>
    </row>
    <row r="1108" spans="1:3" x14ac:dyDescent="0.2">
      <c r="A1108" t="s">
        <v>868</v>
      </c>
      <c r="B1108" s="21" t="s">
        <v>1696</v>
      </c>
      <c r="C1108" s="21" t="s">
        <v>869</v>
      </c>
    </row>
    <row r="1109" spans="1:3" x14ac:dyDescent="0.2">
      <c r="A1109" t="s">
        <v>870</v>
      </c>
      <c r="B1109" s="21" t="s">
        <v>871</v>
      </c>
      <c r="C1109" s="21" t="s">
        <v>872</v>
      </c>
    </row>
    <row r="1110" spans="1:3" x14ac:dyDescent="0.2">
      <c r="A1110" t="s">
        <v>873</v>
      </c>
      <c r="B1110" s="21" t="s">
        <v>874</v>
      </c>
      <c r="C1110" s="21" t="s">
        <v>875</v>
      </c>
    </row>
    <row r="1111" spans="1:3" x14ac:dyDescent="0.2">
      <c r="A1111" t="s">
        <v>876</v>
      </c>
      <c r="B1111" s="21" t="s">
        <v>877</v>
      </c>
      <c r="C1111" s="21" t="s">
        <v>878</v>
      </c>
    </row>
    <row r="1112" spans="1:3" x14ac:dyDescent="0.2">
      <c r="A1112" t="s">
        <v>879</v>
      </c>
      <c r="B1112" s="21" t="s">
        <v>591</v>
      </c>
      <c r="C1112" s="21" t="s">
        <v>880</v>
      </c>
    </row>
    <row r="1113" spans="1:3" x14ac:dyDescent="0.2">
      <c r="A1113" t="s">
        <v>881</v>
      </c>
      <c r="B1113" s="21" t="s">
        <v>1488</v>
      </c>
      <c r="C1113" s="21" t="s">
        <v>882</v>
      </c>
    </row>
    <row r="1114" spans="1:3" x14ac:dyDescent="0.2">
      <c r="A1114" t="s">
        <v>883</v>
      </c>
      <c r="B1114" s="21" t="s">
        <v>884</v>
      </c>
      <c r="C1114" s="21" t="s">
        <v>3390</v>
      </c>
    </row>
    <row r="1115" spans="1:3" x14ac:dyDescent="0.2">
      <c r="A1115" t="s">
        <v>885</v>
      </c>
      <c r="B1115" s="21" t="s">
        <v>886</v>
      </c>
      <c r="C1115" s="21" t="s">
        <v>887</v>
      </c>
    </row>
    <row r="1116" spans="1:3" x14ac:dyDescent="0.2">
      <c r="A1116" t="s">
        <v>888</v>
      </c>
      <c r="B1116" s="21" t="s">
        <v>889</v>
      </c>
      <c r="C1116" s="21" t="s">
        <v>890</v>
      </c>
    </row>
    <row r="1117" spans="1:3" x14ac:dyDescent="0.2">
      <c r="A1117" t="s">
        <v>891</v>
      </c>
      <c r="B1117" s="21" t="s">
        <v>3199</v>
      </c>
      <c r="C1117" s="21" t="s">
        <v>892</v>
      </c>
    </row>
    <row r="1118" spans="1:3" x14ac:dyDescent="0.2">
      <c r="A1118" t="s">
        <v>893</v>
      </c>
      <c r="B1118" s="21" t="s">
        <v>894</v>
      </c>
      <c r="C1118" s="21" t="s">
        <v>895</v>
      </c>
    </row>
    <row r="1119" spans="1:3" x14ac:dyDescent="0.2">
      <c r="A1119" t="s">
        <v>896</v>
      </c>
      <c r="B1119" s="21" t="s">
        <v>2716</v>
      </c>
      <c r="C1119" s="21" t="s">
        <v>897</v>
      </c>
    </row>
    <row r="1120" spans="1:3" x14ac:dyDescent="0.2">
      <c r="A1120" t="s">
        <v>898</v>
      </c>
      <c r="B1120" s="21" t="s">
        <v>3202</v>
      </c>
      <c r="C1120" s="21" t="s">
        <v>899</v>
      </c>
    </row>
    <row r="1121" spans="1:3" x14ac:dyDescent="0.2">
      <c r="A1121" t="s">
        <v>900</v>
      </c>
      <c r="B1121" s="21" t="s">
        <v>2111</v>
      </c>
      <c r="C1121" s="21" t="s">
        <v>901</v>
      </c>
    </row>
    <row r="1122" spans="1:3" x14ac:dyDescent="0.2">
      <c r="A1122" t="s">
        <v>902</v>
      </c>
      <c r="B1122" s="21" t="s">
        <v>903</v>
      </c>
      <c r="C1122" s="21" t="s">
        <v>904</v>
      </c>
    </row>
    <row r="1123" spans="1:3" x14ac:dyDescent="0.2">
      <c r="A1123" t="s">
        <v>905</v>
      </c>
      <c r="B1123" s="21" t="s">
        <v>906</v>
      </c>
      <c r="C1123" s="21" t="s">
        <v>907</v>
      </c>
    </row>
    <row r="1124" spans="1:3" x14ac:dyDescent="0.2">
      <c r="A1124" t="s">
        <v>908</v>
      </c>
      <c r="B1124" s="21" t="s">
        <v>909</v>
      </c>
      <c r="C1124" s="21" t="s">
        <v>910</v>
      </c>
    </row>
    <row r="1125" spans="1:3" x14ac:dyDescent="0.2">
      <c r="A1125" t="s">
        <v>911</v>
      </c>
      <c r="B1125" s="21" t="s">
        <v>912</v>
      </c>
      <c r="C1125" s="21" t="s">
        <v>2868</v>
      </c>
    </row>
    <row r="1126" spans="1:3" x14ac:dyDescent="0.2">
      <c r="A1126" t="s">
        <v>913</v>
      </c>
      <c r="B1126" s="21" t="s">
        <v>914</v>
      </c>
      <c r="C1126" s="21" t="s">
        <v>915</v>
      </c>
    </row>
    <row r="1127" spans="1:3" x14ac:dyDescent="0.2">
      <c r="A1127" t="s">
        <v>916</v>
      </c>
      <c r="B1127" s="21" t="s">
        <v>2550</v>
      </c>
      <c r="C1127" s="21" t="s">
        <v>917</v>
      </c>
    </row>
    <row r="1128" spans="1:3" x14ac:dyDescent="0.2">
      <c r="A1128" t="s">
        <v>918</v>
      </c>
      <c r="B1128" s="21" t="s">
        <v>919</v>
      </c>
      <c r="C1128" s="21" t="s">
        <v>920</v>
      </c>
    </row>
    <row r="1129" spans="1:3" x14ac:dyDescent="0.2">
      <c r="A1129" t="s">
        <v>921</v>
      </c>
      <c r="B1129" s="21" t="s">
        <v>922</v>
      </c>
      <c r="C1129" s="21" t="s">
        <v>923</v>
      </c>
    </row>
    <row r="1130" spans="1:3" x14ac:dyDescent="0.2">
      <c r="A1130" t="s">
        <v>924</v>
      </c>
      <c r="B1130" s="21" t="s">
        <v>925</v>
      </c>
      <c r="C1130" s="21" t="s">
        <v>926</v>
      </c>
    </row>
    <row r="1131" spans="1:3" x14ac:dyDescent="0.2">
      <c r="A1131" t="s">
        <v>927</v>
      </c>
      <c r="B1131" s="21" t="s">
        <v>1557</v>
      </c>
      <c r="C1131" s="21" t="s">
        <v>928</v>
      </c>
    </row>
    <row r="1132" spans="1:3" x14ac:dyDescent="0.2">
      <c r="A1132" t="s">
        <v>929</v>
      </c>
      <c r="B1132" s="21" t="s">
        <v>930</v>
      </c>
      <c r="C1132" s="21" t="s">
        <v>931</v>
      </c>
    </row>
    <row r="1133" spans="1:3" x14ac:dyDescent="0.2">
      <c r="A1133" t="s">
        <v>932</v>
      </c>
      <c r="B1133" s="21" t="s">
        <v>933</v>
      </c>
      <c r="C1133" s="21" t="s">
        <v>934</v>
      </c>
    </row>
    <row r="1134" spans="1:3" x14ac:dyDescent="0.2">
      <c r="A1134" t="s">
        <v>935</v>
      </c>
      <c r="B1134" s="21" t="s">
        <v>936</v>
      </c>
      <c r="C1134" s="21" t="s">
        <v>937</v>
      </c>
    </row>
    <row r="1135" spans="1:3" x14ac:dyDescent="0.2">
      <c r="A1135" t="s">
        <v>938</v>
      </c>
      <c r="B1135" s="21" t="s">
        <v>939</v>
      </c>
      <c r="C1135" s="21" t="s">
        <v>940</v>
      </c>
    </row>
    <row r="1136" spans="1:3" x14ac:dyDescent="0.2">
      <c r="A1136" t="s">
        <v>941</v>
      </c>
      <c r="B1136" s="21" t="s">
        <v>623</v>
      </c>
      <c r="C1136" s="21" t="s">
        <v>942</v>
      </c>
    </row>
    <row r="1137" spans="1:3" x14ac:dyDescent="0.2">
      <c r="A1137" t="s">
        <v>943</v>
      </c>
      <c r="B1137" s="21" t="s">
        <v>944</v>
      </c>
      <c r="C1137" s="21" t="s">
        <v>2362</v>
      </c>
    </row>
    <row r="1138" spans="1:3" x14ac:dyDescent="0.2">
      <c r="A1138" t="s">
        <v>945</v>
      </c>
      <c r="B1138" s="21" t="s">
        <v>946</v>
      </c>
      <c r="C1138" s="21" t="s">
        <v>947</v>
      </c>
    </row>
    <row r="1139" spans="1:3" x14ac:dyDescent="0.2">
      <c r="A1139" t="s">
        <v>948</v>
      </c>
      <c r="B1139" s="21" t="s">
        <v>949</v>
      </c>
      <c r="C1139" s="21" t="s">
        <v>950</v>
      </c>
    </row>
    <row r="1140" spans="1:3" x14ac:dyDescent="0.2">
      <c r="A1140" t="s">
        <v>951</v>
      </c>
      <c r="B1140" s="21" t="s">
        <v>952</v>
      </c>
      <c r="C1140" s="21" t="s">
        <v>953</v>
      </c>
    </row>
    <row r="1141" spans="1:3" x14ac:dyDescent="0.2">
      <c r="A1141" t="s">
        <v>954</v>
      </c>
      <c r="B1141" s="21" t="s">
        <v>955</v>
      </c>
      <c r="C1141" s="21" t="s">
        <v>956</v>
      </c>
    </row>
    <row r="1142" spans="1:3" x14ac:dyDescent="0.2">
      <c r="A1142" t="s">
        <v>957</v>
      </c>
      <c r="B1142" s="21" t="s">
        <v>958</v>
      </c>
      <c r="C1142" s="21" t="s">
        <v>959</v>
      </c>
    </row>
    <row r="1143" spans="1:3" x14ac:dyDescent="0.2">
      <c r="A1143" t="s">
        <v>960</v>
      </c>
      <c r="B1143" s="21" t="s">
        <v>854</v>
      </c>
      <c r="C1143" s="21" t="s">
        <v>961</v>
      </c>
    </row>
    <row r="1144" spans="1:3" x14ac:dyDescent="0.2">
      <c r="A1144" t="s">
        <v>962</v>
      </c>
      <c r="B1144" s="21" t="s">
        <v>963</v>
      </c>
      <c r="C1144" s="21" t="s">
        <v>964</v>
      </c>
    </row>
    <row r="1145" spans="1:3" x14ac:dyDescent="0.2">
      <c r="A1145" t="s">
        <v>965</v>
      </c>
      <c r="B1145" s="21" t="s">
        <v>1802</v>
      </c>
      <c r="C1145" s="21" t="s">
        <v>966</v>
      </c>
    </row>
    <row r="1146" spans="1:3" x14ac:dyDescent="0.2">
      <c r="A1146" t="s">
        <v>967</v>
      </c>
      <c r="B1146" s="21" t="s">
        <v>968</v>
      </c>
      <c r="C1146" s="21" t="s">
        <v>969</v>
      </c>
    </row>
    <row r="1147" spans="1:3" x14ac:dyDescent="0.2">
      <c r="A1147" t="s">
        <v>970</v>
      </c>
      <c r="B1147" s="21" t="s">
        <v>971</v>
      </c>
      <c r="C1147" s="21" t="s">
        <v>972</v>
      </c>
    </row>
    <row r="1148" spans="1:3" x14ac:dyDescent="0.2">
      <c r="A1148" t="s">
        <v>973</v>
      </c>
      <c r="B1148" s="21" t="s">
        <v>1928</v>
      </c>
      <c r="C1148" s="21" t="s">
        <v>974</v>
      </c>
    </row>
    <row r="1149" spans="1:3" x14ac:dyDescent="0.2">
      <c r="A1149" t="s">
        <v>975</v>
      </c>
      <c r="B1149" s="21" t="s">
        <v>976</v>
      </c>
      <c r="C1149" s="21" t="s">
        <v>977</v>
      </c>
    </row>
    <row r="1150" spans="1:3" x14ac:dyDescent="0.2">
      <c r="A1150" t="s">
        <v>978</v>
      </c>
      <c r="B1150" s="21" t="s">
        <v>979</v>
      </c>
      <c r="C1150" s="21" t="s">
        <v>980</v>
      </c>
    </row>
    <row r="1151" spans="1:3" x14ac:dyDescent="0.2">
      <c r="A1151" t="s">
        <v>981</v>
      </c>
      <c r="B1151" s="21" t="s">
        <v>982</v>
      </c>
      <c r="C1151" s="21" t="s">
        <v>983</v>
      </c>
    </row>
    <row r="1152" spans="1:3" x14ac:dyDescent="0.2">
      <c r="A1152" t="s">
        <v>984</v>
      </c>
      <c r="B1152" s="21" t="s">
        <v>985</v>
      </c>
      <c r="C1152" s="21" t="s">
        <v>986</v>
      </c>
    </row>
    <row r="1153" spans="1:3" x14ac:dyDescent="0.2">
      <c r="A1153" t="s">
        <v>987</v>
      </c>
      <c r="B1153" s="21" t="s">
        <v>988</v>
      </c>
      <c r="C1153" s="21" t="s">
        <v>989</v>
      </c>
    </row>
    <row r="1154" spans="1:3" x14ac:dyDescent="0.2">
      <c r="A1154" t="s">
        <v>990</v>
      </c>
      <c r="B1154" s="21" t="s">
        <v>991</v>
      </c>
      <c r="C1154" s="21" t="s">
        <v>992</v>
      </c>
    </row>
    <row r="1155" spans="1:3" x14ac:dyDescent="0.2">
      <c r="A1155" t="s">
        <v>993</v>
      </c>
      <c r="B1155" s="21" t="s">
        <v>994</v>
      </c>
      <c r="C1155" s="21" t="s">
        <v>995</v>
      </c>
    </row>
    <row r="1156" spans="1:3" x14ac:dyDescent="0.2">
      <c r="A1156" t="s">
        <v>996</v>
      </c>
      <c r="B1156" s="21" t="s">
        <v>997</v>
      </c>
      <c r="C1156" s="21" t="s">
        <v>998</v>
      </c>
    </row>
    <row r="1157" spans="1:3" x14ac:dyDescent="0.2">
      <c r="A1157" t="s">
        <v>999</v>
      </c>
      <c r="B1157" s="21" t="s">
        <v>1000</v>
      </c>
      <c r="C1157" s="21" t="s">
        <v>1001</v>
      </c>
    </row>
    <row r="1158" spans="1:3" x14ac:dyDescent="0.2">
      <c r="A1158" t="s">
        <v>1002</v>
      </c>
      <c r="B1158" s="21" t="s">
        <v>1003</v>
      </c>
      <c r="C1158" s="21" t="s">
        <v>1004</v>
      </c>
    </row>
    <row r="1159" spans="1:3" x14ac:dyDescent="0.2">
      <c r="A1159" t="s">
        <v>1005</v>
      </c>
      <c r="B1159" s="21" t="s">
        <v>433</v>
      </c>
      <c r="C1159" s="21" t="s">
        <v>1006</v>
      </c>
    </row>
    <row r="1160" spans="1:3" x14ac:dyDescent="0.2">
      <c r="A1160" t="s">
        <v>1007</v>
      </c>
      <c r="B1160" s="21" t="s">
        <v>1008</v>
      </c>
      <c r="C1160" s="21" t="s">
        <v>2871</v>
      </c>
    </row>
    <row r="1161" spans="1:3" x14ac:dyDescent="0.2">
      <c r="A1161" t="s">
        <v>1009</v>
      </c>
      <c r="B1161" s="21" t="s">
        <v>1010</v>
      </c>
      <c r="C1161" s="21" t="s">
        <v>1011</v>
      </c>
    </row>
    <row r="1162" spans="1:3" x14ac:dyDescent="0.2">
      <c r="A1162" t="s">
        <v>1012</v>
      </c>
      <c r="B1162" s="21" t="s">
        <v>1013</v>
      </c>
      <c r="C1162" s="21" t="s">
        <v>1014</v>
      </c>
    </row>
    <row r="1163" spans="1:3" x14ac:dyDescent="0.2">
      <c r="A1163" t="s">
        <v>1015</v>
      </c>
      <c r="B1163" s="21" t="s">
        <v>1016</v>
      </c>
      <c r="C1163" s="21" t="s">
        <v>1017</v>
      </c>
    </row>
    <row r="1164" spans="1:3" x14ac:dyDescent="0.2">
      <c r="A1164" t="s">
        <v>1018</v>
      </c>
      <c r="B1164" s="21" t="s">
        <v>1019</v>
      </c>
      <c r="C1164" s="21" t="s">
        <v>220</v>
      </c>
    </row>
    <row r="1165" spans="1:3" x14ac:dyDescent="0.2">
      <c r="A1165" t="s">
        <v>1020</v>
      </c>
      <c r="B1165" s="21" t="s">
        <v>1021</v>
      </c>
      <c r="C1165" s="21" t="s">
        <v>1022</v>
      </c>
    </row>
    <row r="1166" spans="1:3" x14ac:dyDescent="0.2">
      <c r="A1166" t="s">
        <v>1023</v>
      </c>
      <c r="B1166" s="21" t="s">
        <v>889</v>
      </c>
      <c r="C1166" s="21" t="s">
        <v>1024</v>
      </c>
    </row>
    <row r="1167" spans="1:3" x14ac:dyDescent="0.2">
      <c r="A1167" t="s">
        <v>1025</v>
      </c>
      <c r="B1167" s="21" t="s">
        <v>1026</v>
      </c>
      <c r="C1167" s="21" t="s">
        <v>3334</v>
      </c>
    </row>
    <row r="1168" spans="1:3" x14ac:dyDescent="0.2">
      <c r="A1168" t="s">
        <v>1027</v>
      </c>
      <c r="B1168" s="21" t="s">
        <v>1028</v>
      </c>
      <c r="C1168" s="21" t="s">
        <v>1029</v>
      </c>
    </row>
    <row r="1169" spans="1:3" x14ac:dyDescent="0.2">
      <c r="A1169" t="s">
        <v>1030</v>
      </c>
      <c r="B1169" s="21" t="s">
        <v>1031</v>
      </c>
      <c r="C1169" s="21" t="s">
        <v>1032</v>
      </c>
    </row>
    <row r="1170" spans="1:3" x14ac:dyDescent="0.2">
      <c r="A1170" t="s">
        <v>1033</v>
      </c>
      <c r="B1170" s="21" t="s">
        <v>1034</v>
      </c>
      <c r="C1170" s="21" t="s">
        <v>1035</v>
      </c>
    </row>
    <row r="1171" spans="1:3" x14ac:dyDescent="0.2">
      <c r="A1171" t="s">
        <v>1036</v>
      </c>
      <c r="B1171" s="21" t="s">
        <v>1037</v>
      </c>
      <c r="C1171" s="21" t="s">
        <v>1038</v>
      </c>
    </row>
    <row r="1172" spans="1:3" x14ac:dyDescent="0.2">
      <c r="A1172" t="s">
        <v>1039</v>
      </c>
      <c r="B1172" s="21" t="s">
        <v>842</v>
      </c>
      <c r="C1172" s="21" t="s">
        <v>1040</v>
      </c>
    </row>
    <row r="1173" spans="1:3" x14ac:dyDescent="0.2">
      <c r="A1173" t="s">
        <v>1041</v>
      </c>
      <c r="B1173" s="21" t="s">
        <v>1042</v>
      </c>
      <c r="C1173" s="21" t="s">
        <v>1043</v>
      </c>
    </row>
    <row r="1174" spans="1:3" x14ac:dyDescent="0.2">
      <c r="A1174" t="s">
        <v>1044</v>
      </c>
      <c r="B1174" s="21" t="s">
        <v>1045</v>
      </c>
      <c r="C1174" s="21" t="s">
        <v>1046</v>
      </c>
    </row>
    <row r="1175" spans="1:3" x14ac:dyDescent="0.2">
      <c r="A1175" t="s">
        <v>1047</v>
      </c>
      <c r="B1175" s="21" t="s">
        <v>1048</v>
      </c>
      <c r="C1175" s="21" t="s">
        <v>1049</v>
      </c>
    </row>
    <row r="1176" spans="1:3" x14ac:dyDescent="0.2">
      <c r="A1176" t="s">
        <v>1050</v>
      </c>
      <c r="B1176" s="21" t="s">
        <v>1051</v>
      </c>
      <c r="C1176" s="21" t="s">
        <v>1052</v>
      </c>
    </row>
    <row r="1177" spans="1:3" x14ac:dyDescent="0.2">
      <c r="A1177" t="s">
        <v>1053</v>
      </c>
      <c r="B1177" s="21" t="s">
        <v>1054</v>
      </c>
      <c r="C1177" s="21" t="s">
        <v>1055</v>
      </c>
    </row>
    <row r="1178" spans="1:3" x14ac:dyDescent="0.2">
      <c r="A1178" t="s">
        <v>1056</v>
      </c>
      <c r="B1178" s="21" t="s">
        <v>1057</v>
      </c>
      <c r="C1178" s="21" t="s">
        <v>1058</v>
      </c>
    </row>
    <row r="1179" spans="1:3" x14ac:dyDescent="0.2">
      <c r="A1179" t="s">
        <v>1059</v>
      </c>
      <c r="B1179" s="21" t="s">
        <v>1060</v>
      </c>
      <c r="C1179" s="21" t="s">
        <v>1061</v>
      </c>
    </row>
    <row r="1180" spans="1:3" x14ac:dyDescent="0.2">
      <c r="A1180" t="s">
        <v>1062</v>
      </c>
      <c r="B1180" s="21" t="s">
        <v>1063</v>
      </c>
      <c r="C1180" s="21" t="s">
        <v>1064</v>
      </c>
    </row>
    <row r="1181" spans="1:3" x14ac:dyDescent="0.2">
      <c r="A1181" t="s">
        <v>1065</v>
      </c>
      <c r="B1181" s="21" t="s">
        <v>1066</v>
      </c>
      <c r="C1181" s="21" t="s">
        <v>1067</v>
      </c>
    </row>
    <row r="1182" spans="1:3" x14ac:dyDescent="0.2">
      <c r="A1182" t="s">
        <v>1068</v>
      </c>
      <c r="B1182" s="21" t="s">
        <v>1069</v>
      </c>
      <c r="C1182" s="21" t="s">
        <v>1070</v>
      </c>
    </row>
    <row r="1183" spans="1:3" x14ac:dyDescent="0.2">
      <c r="A1183" t="s">
        <v>1071</v>
      </c>
      <c r="B1183" s="21" t="s">
        <v>1072</v>
      </c>
      <c r="C1183" s="21" t="s">
        <v>1073</v>
      </c>
    </row>
    <row r="1184" spans="1:3" x14ac:dyDescent="0.2">
      <c r="A1184" t="s">
        <v>1074</v>
      </c>
      <c r="B1184" s="21" t="s">
        <v>1075</v>
      </c>
      <c r="C1184" s="21" t="s">
        <v>2668</v>
      </c>
    </row>
    <row r="1185" spans="1:3" x14ac:dyDescent="0.2">
      <c r="A1185" t="s">
        <v>1076</v>
      </c>
      <c r="B1185" s="21" t="s">
        <v>1077</v>
      </c>
      <c r="C1185" s="21" t="s">
        <v>1078</v>
      </c>
    </row>
    <row r="1186" spans="1:3" x14ac:dyDescent="0.2">
      <c r="A1186" t="s">
        <v>1079</v>
      </c>
      <c r="B1186" s="21" t="s">
        <v>1080</v>
      </c>
      <c r="C1186" s="21" t="s">
        <v>1940</v>
      </c>
    </row>
    <row r="1187" spans="1:3" x14ac:dyDescent="0.2">
      <c r="A1187" t="s">
        <v>1081</v>
      </c>
      <c r="B1187" s="21" t="s">
        <v>1731</v>
      </c>
      <c r="C1187" s="21" t="s">
        <v>1082</v>
      </c>
    </row>
    <row r="1188" spans="1:3" x14ac:dyDescent="0.2">
      <c r="A1188" t="s">
        <v>1083</v>
      </c>
      <c r="B1188" s="21" t="s">
        <v>1084</v>
      </c>
      <c r="C1188" s="21" t="s">
        <v>1085</v>
      </c>
    </row>
    <row r="1189" spans="1:3" x14ac:dyDescent="0.2">
      <c r="A1189" t="s">
        <v>1086</v>
      </c>
      <c r="B1189" s="21" t="s">
        <v>1087</v>
      </c>
      <c r="C1189" s="21" t="s">
        <v>2755</v>
      </c>
    </row>
    <row r="1190" spans="1:3" x14ac:dyDescent="0.2">
      <c r="A1190" t="s">
        <v>1088</v>
      </c>
      <c r="B1190" s="21" t="s">
        <v>1089</v>
      </c>
      <c r="C1190" s="21" t="s">
        <v>1090</v>
      </c>
    </row>
    <row r="1191" spans="1:3" x14ac:dyDescent="0.2">
      <c r="A1191" t="s">
        <v>1091</v>
      </c>
      <c r="B1191" s="21" t="s">
        <v>1092</v>
      </c>
      <c r="C1191" s="21" t="s">
        <v>1093</v>
      </c>
    </row>
    <row r="1192" spans="1:3" x14ac:dyDescent="0.2">
      <c r="A1192" t="s">
        <v>1094</v>
      </c>
      <c r="B1192" s="21" t="s">
        <v>1095</v>
      </c>
      <c r="C1192" s="21" t="s">
        <v>1096</v>
      </c>
    </row>
    <row r="1193" spans="1:3" x14ac:dyDescent="0.2">
      <c r="A1193" t="s">
        <v>1097</v>
      </c>
      <c r="B1193" s="21" t="s">
        <v>1098</v>
      </c>
      <c r="C1193" s="21" t="s">
        <v>1099</v>
      </c>
    </row>
    <row r="1194" spans="1:3" x14ac:dyDescent="0.2">
      <c r="A1194" t="s">
        <v>1100</v>
      </c>
      <c r="B1194" s="21" t="s">
        <v>1101</v>
      </c>
      <c r="C1194" s="21" t="s">
        <v>2346</v>
      </c>
    </row>
    <row r="1195" spans="1:3" x14ac:dyDescent="0.2">
      <c r="A1195" t="s">
        <v>1102</v>
      </c>
      <c r="B1195" s="21" t="s">
        <v>1103</v>
      </c>
      <c r="C1195" s="21" t="s">
        <v>1104</v>
      </c>
    </row>
    <row r="1196" spans="1:3" x14ac:dyDescent="0.2">
      <c r="A1196" t="s">
        <v>1105</v>
      </c>
      <c r="B1196" s="21" t="s">
        <v>1106</v>
      </c>
      <c r="C1196" s="21" t="s">
        <v>1107</v>
      </c>
    </row>
    <row r="1197" spans="1:3" x14ac:dyDescent="0.2">
      <c r="A1197" t="s">
        <v>1108</v>
      </c>
      <c r="B1197" s="21" t="s">
        <v>1109</v>
      </c>
      <c r="C1197" s="21" t="s">
        <v>1110</v>
      </c>
    </row>
    <row r="1198" spans="1:3" x14ac:dyDescent="0.2">
      <c r="A1198" t="s">
        <v>1111</v>
      </c>
      <c r="B1198" s="21" t="s">
        <v>524</v>
      </c>
      <c r="C1198" s="21" t="s">
        <v>1112</v>
      </c>
    </row>
    <row r="1199" spans="1:3" x14ac:dyDescent="0.2">
      <c r="A1199" t="s">
        <v>1113</v>
      </c>
      <c r="B1199" s="21" t="s">
        <v>1114</v>
      </c>
      <c r="C1199" s="21" t="s">
        <v>395</v>
      </c>
    </row>
    <row r="1200" spans="1:3" x14ac:dyDescent="0.2">
      <c r="A1200" t="s">
        <v>1115</v>
      </c>
      <c r="B1200" s="21" t="s">
        <v>1116</v>
      </c>
      <c r="C1200" s="21" t="s">
        <v>1117</v>
      </c>
    </row>
    <row r="1201" spans="1:3" x14ac:dyDescent="0.2">
      <c r="A1201" t="s">
        <v>1118</v>
      </c>
      <c r="B1201" s="21" t="s">
        <v>1826</v>
      </c>
      <c r="C1201" s="21" t="s">
        <v>1119</v>
      </c>
    </row>
    <row r="1202" spans="1:3" x14ac:dyDescent="0.2">
      <c r="A1202" t="s">
        <v>1120</v>
      </c>
      <c r="B1202" s="21" t="s">
        <v>2665</v>
      </c>
      <c r="C1202" s="21" t="s">
        <v>3025</v>
      </c>
    </row>
    <row r="1203" spans="1:3" x14ac:dyDescent="0.2">
      <c r="A1203" t="s">
        <v>1121</v>
      </c>
      <c r="B1203" s="21" t="s">
        <v>1122</v>
      </c>
      <c r="C1203" s="21" t="s">
        <v>1123</v>
      </c>
    </row>
    <row r="1204" spans="1:3" x14ac:dyDescent="0.2">
      <c r="A1204" t="s">
        <v>1124</v>
      </c>
      <c r="B1204" s="21" t="s">
        <v>1660</v>
      </c>
      <c r="C1204" s="21" t="s">
        <v>1125</v>
      </c>
    </row>
    <row r="1205" spans="1:3" x14ac:dyDescent="0.2">
      <c r="A1205" t="s">
        <v>1126</v>
      </c>
      <c r="B1205" s="21" t="s">
        <v>1127</v>
      </c>
      <c r="C1205" s="21" t="s">
        <v>1128</v>
      </c>
    </row>
    <row r="1206" spans="1:3" x14ac:dyDescent="0.2">
      <c r="A1206" t="s">
        <v>1129</v>
      </c>
      <c r="B1206" s="21" t="s">
        <v>1130</v>
      </c>
      <c r="C1206" s="21" t="s">
        <v>1131</v>
      </c>
    </row>
    <row r="1207" spans="1:3" x14ac:dyDescent="0.2">
      <c r="A1207" t="s">
        <v>1132</v>
      </c>
      <c r="B1207" s="21" t="s">
        <v>1133</v>
      </c>
      <c r="C1207" s="21" t="s">
        <v>1134</v>
      </c>
    </row>
    <row r="1208" spans="1:3" x14ac:dyDescent="0.2">
      <c r="A1208" t="s">
        <v>1135</v>
      </c>
      <c r="B1208" s="21" t="s">
        <v>1136</v>
      </c>
      <c r="C1208" s="21" t="s">
        <v>1137</v>
      </c>
    </row>
    <row r="1209" spans="1:3" x14ac:dyDescent="0.2">
      <c r="A1209" t="s">
        <v>1138</v>
      </c>
      <c r="B1209" s="21" t="s">
        <v>1139</v>
      </c>
      <c r="C1209" s="21" t="s">
        <v>1140</v>
      </c>
    </row>
    <row r="1210" spans="1:3" x14ac:dyDescent="0.2">
      <c r="A1210" t="s">
        <v>1141</v>
      </c>
      <c r="B1210" s="21" t="s">
        <v>1142</v>
      </c>
      <c r="C1210" s="21" t="s">
        <v>1143</v>
      </c>
    </row>
    <row r="1211" spans="1:3" x14ac:dyDescent="0.2">
      <c r="A1211" t="s">
        <v>1144</v>
      </c>
      <c r="B1211" s="21" t="s">
        <v>1145</v>
      </c>
      <c r="C1211" s="21" t="s">
        <v>108</v>
      </c>
    </row>
    <row r="1212" spans="1:3" x14ac:dyDescent="0.2">
      <c r="A1212" t="s">
        <v>1146</v>
      </c>
      <c r="B1212" s="21" t="s">
        <v>1147</v>
      </c>
      <c r="C1212" s="21" t="s">
        <v>1148</v>
      </c>
    </row>
    <row r="1213" spans="1:3" x14ac:dyDescent="0.2">
      <c r="A1213" t="s">
        <v>1149</v>
      </c>
      <c r="B1213" s="21" t="s">
        <v>1150</v>
      </c>
      <c r="C1213" s="21" t="s">
        <v>1151</v>
      </c>
    </row>
    <row r="1214" spans="1:3" x14ac:dyDescent="0.2">
      <c r="A1214" t="s">
        <v>1152</v>
      </c>
      <c r="B1214" s="21" t="s">
        <v>1153</v>
      </c>
      <c r="C1214" s="21" t="s">
        <v>1154</v>
      </c>
    </row>
    <row r="1215" spans="1:3" x14ac:dyDescent="0.2">
      <c r="A1215" t="s">
        <v>1155</v>
      </c>
      <c r="B1215" s="21" t="s">
        <v>1722</v>
      </c>
      <c r="C1215" s="21" t="s">
        <v>1156</v>
      </c>
    </row>
    <row r="1216" spans="1:3" x14ac:dyDescent="0.2">
      <c r="A1216" t="s">
        <v>1157</v>
      </c>
      <c r="B1216" s="21" t="s">
        <v>1106</v>
      </c>
      <c r="C1216" s="21" t="s">
        <v>1158</v>
      </c>
    </row>
    <row r="1217" spans="1:3" x14ac:dyDescent="0.2">
      <c r="A1217" t="s">
        <v>1159</v>
      </c>
      <c r="B1217" s="21" t="s">
        <v>1160</v>
      </c>
      <c r="C1217" s="21" t="s">
        <v>1161</v>
      </c>
    </row>
    <row r="1218" spans="1:3" x14ac:dyDescent="0.2">
      <c r="A1218" t="s">
        <v>1162</v>
      </c>
      <c r="B1218" s="21" t="s">
        <v>1163</v>
      </c>
      <c r="C1218" s="21" t="s">
        <v>1164</v>
      </c>
    </row>
    <row r="1219" spans="1:3" x14ac:dyDescent="0.2">
      <c r="A1219" t="s">
        <v>1165</v>
      </c>
      <c r="B1219" s="21" t="s">
        <v>1166</v>
      </c>
      <c r="C1219" s="21" t="s">
        <v>1167</v>
      </c>
    </row>
    <row r="1220" spans="1:3" x14ac:dyDescent="0.2">
      <c r="A1220" t="s">
        <v>1168</v>
      </c>
      <c r="B1220" s="21" t="s">
        <v>1169</v>
      </c>
      <c r="C1220" s="21" t="s">
        <v>1170</v>
      </c>
    </row>
    <row r="1221" spans="1:3" x14ac:dyDescent="0.2">
      <c r="A1221" t="s">
        <v>1171</v>
      </c>
      <c r="B1221" s="21" t="s">
        <v>1172</v>
      </c>
      <c r="C1221" s="21" t="s">
        <v>1173</v>
      </c>
    </row>
    <row r="1222" spans="1:3" x14ac:dyDescent="0.2">
      <c r="A1222" t="s">
        <v>1174</v>
      </c>
      <c r="B1222" s="21" t="s">
        <v>1175</v>
      </c>
      <c r="C1222" s="21" t="s">
        <v>1176</v>
      </c>
    </row>
    <row r="1223" spans="1:3" x14ac:dyDescent="0.2">
      <c r="A1223" t="s">
        <v>1177</v>
      </c>
      <c r="B1223" s="21" t="s">
        <v>1178</v>
      </c>
      <c r="C1223" s="21" t="s">
        <v>1179</v>
      </c>
    </row>
    <row r="1224" spans="1:3" x14ac:dyDescent="0.2">
      <c r="A1224" t="s">
        <v>1180</v>
      </c>
      <c r="B1224" s="21" t="s">
        <v>1181</v>
      </c>
      <c r="C1224" s="21" t="s">
        <v>1182</v>
      </c>
    </row>
    <row r="1225" spans="1:3" x14ac:dyDescent="0.2">
      <c r="A1225" t="s">
        <v>1183</v>
      </c>
      <c r="B1225" s="21" t="s">
        <v>1840</v>
      </c>
      <c r="C1225" s="21" t="s">
        <v>1184</v>
      </c>
    </row>
    <row r="1226" spans="1:3" x14ac:dyDescent="0.2">
      <c r="A1226" t="s">
        <v>1185</v>
      </c>
      <c r="B1226" s="21" t="s">
        <v>3150</v>
      </c>
      <c r="C1226" s="21" t="s">
        <v>1186</v>
      </c>
    </row>
    <row r="1227" spans="1:3" x14ac:dyDescent="0.2">
      <c r="A1227" t="s">
        <v>1187</v>
      </c>
      <c r="B1227" s="21" t="s">
        <v>797</v>
      </c>
      <c r="C1227" s="21" t="s">
        <v>1188</v>
      </c>
    </row>
    <row r="1228" spans="1:3" x14ac:dyDescent="0.2">
      <c r="A1228" t="s">
        <v>1189</v>
      </c>
      <c r="B1228" s="21" t="s">
        <v>1190</v>
      </c>
      <c r="C1228" s="21" t="s">
        <v>1191</v>
      </c>
    </row>
    <row r="1229" spans="1:3" x14ac:dyDescent="0.2">
      <c r="A1229" t="s">
        <v>1192</v>
      </c>
      <c r="B1229" s="21" t="s">
        <v>1193</v>
      </c>
      <c r="C1229" s="21" t="s">
        <v>1194</v>
      </c>
    </row>
    <row r="1230" spans="1:3" x14ac:dyDescent="0.2">
      <c r="A1230" t="s">
        <v>1195</v>
      </c>
      <c r="B1230" s="21" t="s">
        <v>2525</v>
      </c>
      <c r="C1230" s="21" t="s">
        <v>1196</v>
      </c>
    </row>
    <row r="1231" spans="1:3" x14ac:dyDescent="0.2">
      <c r="A1231" t="s">
        <v>1197</v>
      </c>
      <c r="B1231" s="21" t="s">
        <v>1198</v>
      </c>
      <c r="C1231" s="21" t="s">
        <v>259</v>
      </c>
    </row>
    <row r="1232" spans="1:3" x14ac:dyDescent="0.2">
      <c r="A1232" t="s">
        <v>1199</v>
      </c>
      <c r="B1232" s="21" t="s">
        <v>3108</v>
      </c>
      <c r="C1232" s="21" t="s">
        <v>1200</v>
      </c>
    </row>
    <row r="1233" spans="1:3" x14ac:dyDescent="0.2">
      <c r="A1233" t="s">
        <v>1201</v>
      </c>
      <c r="B1233" s="21" t="s">
        <v>1202</v>
      </c>
      <c r="C1233" s="21" t="s">
        <v>1203</v>
      </c>
    </row>
    <row r="1234" spans="1:3" x14ac:dyDescent="0.2">
      <c r="A1234" t="s">
        <v>1204</v>
      </c>
      <c r="B1234" s="21" t="s">
        <v>1205</v>
      </c>
      <c r="C1234" s="21" t="s">
        <v>1206</v>
      </c>
    </row>
    <row r="1235" spans="1:3" x14ac:dyDescent="0.2">
      <c r="A1235" t="s">
        <v>1207</v>
      </c>
      <c r="B1235" s="21" t="s">
        <v>1208</v>
      </c>
      <c r="C1235" s="21" t="s">
        <v>1209</v>
      </c>
    </row>
    <row r="1236" spans="1:3" x14ac:dyDescent="0.2">
      <c r="A1236" t="s">
        <v>1210</v>
      </c>
      <c r="B1236" s="21" t="s">
        <v>1211</v>
      </c>
      <c r="C1236" s="21" t="s">
        <v>1212</v>
      </c>
    </row>
    <row r="1237" spans="1:3" x14ac:dyDescent="0.2">
      <c r="A1237" t="s">
        <v>1213</v>
      </c>
      <c r="B1237" s="21" t="s">
        <v>1214</v>
      </c>
      <c r="C1237" s="21" t="s">
        <v>1215</v>
      </c>
    </row>
    <row r="1238" spans="1:3" x14ac:dyDescent="0.2">
      <c r="A1238" t="s">
        <v>1216</v>
      </c>
      <c r="B1238" s="21" t="s">
        <v>1217</v>
      </c>
      <c r="C1238" s="21" t="s">
        <v>1600</v>
      </c>
    </row>
    <row r="1239" spans="1:3" x14ac:dyDescent="0.2">
      <c r="A1239" t="s">
        <v>1218</v>
      </c>
      <c r="B1239" s="21" t="s">
        <v>1219</v>
      </c>
      <c r="C1239" s="21" t="s">
        <v>1220</v>
      </c>
    </row>
    <row r="1240" spans="1:3" x14ac:dyDescent="0.2">
      <c r="A1240" t="s">
        <v>1221</v>
      </c>
      <c r="B1240" s="21" t="s">
        <v>1222</v>
      </c>
      <c r="C1240" s="21" t="s">
        <v>1223</v>
      </c>
    </row>
    <row r="1241" spans="1:3" x14ac:dyDescent="0.2">
      <c r="A1241" t="s">
        <v>1224</v>
      </c>
      <c r="B1241" s="21" t="s">
        <v>1225</v>
      </c>
      <c r="C1241" s="21" t="s">
        <v>2423</v>
      </c>
    </row>
    <row r="1242" spans="1:3" x14ac:dyDescent="0.2">
      <c r="A1242" t="s">
        <v>1226</v>
      </c>
      <c r="B1242" s="21" t="s">
        <v>1227</v>
      </c>
      <c r="C1242" s="21" t="s">
        <v>1228</v>
      </c>
    </row>
    <row r="1243" spans="1:3" x14ac:dyDescent="0.2">
      <c r="A1243" t="s">
        <v>1229</v>
      </c>
      <c r="B1243" s="21" t="s">
        <v>2577</v>
      </c>
      <c r="C1243" s="21" t="s">
        <v>1230</v>
      </c>
    </row>
    <row r="1244" spans="1:3" x14ac:dyDescent="0.2">
      <c r="A1244" t="s">
        <v>1231</v>
      </c>
      <c r="B1244" s="21" t="s">
        <v>3037</v>
      </c>
      <c r="C1244" s="21" t="s">
        <v>2640</v>
      </c>
    </row>
    <row r="1245" spans="1:3" x14ac:dyDescent="0.2">
      <c r="A1245" t="s">
        <v>1232</v>
      </c>
      <c r="B1245" s="21" t="s">
        <v>2345</v>
      </c>
      <c r="C1245" s="21" t="s">
        <v>2346</v>
      </c>
    </row>
    <row r="1246" spans="1:3" x14ac:dyDescent="0.2">
      <c r="A1246" t="s">
        <v>1233</v>
      </c>
      <c r="B1246" s="21" t="s">
        <v>3147</v>
      </c>
      <c r="C1246" s="21" t="s">
        <v>1234</v>
      </c>
    </row>
    <row r="1247" spans="1:3" x14ac:dyDescent="0.2">
      <c r="A1247" t="s">
        <v>1235</v>
      </c>
      <c r="B1247" s="21" t="s">
        <v>202</v>
      </c>
      <c r="C1247" s="21" t="s">
        <v>1236</v>
      </c>
    </row>
    <row r="1248" spans="1:3" x14ac:dyDescent="0.2">
      <c r="A1248" t="s">
        <v>1237</v>
      </c>
      <c r="B1248" s="21" t="s">
        <v>1238</v>
      </c>
      <c r="C1248" s="21" t="s">
        <v>1239</v>
      </c>
    </row>
    <row r="1249" spans="1:3" x14ac:dyDescent="0.2">
      <c r="A1249" t="s">
        <v>1240</v>
      </c>
      <c r="B1249" s="21" t="s">
        <v>1241</v>
      </c>
      <c r="C1249" s="21" t="s">
        <v>1242</v>
      </c>
    </row>
    <row r="1250" spans="1:3" x14ac:dyDescent="0.2">
      <c r="A1250" t="s">
        <v>1243</v>
      </c>
      <c r="B1250" s="21" t="s">
        <v>1130</v>
      </c>
      <c r="C1250" s="21" t="s">
        <v>385</v>
      </c>
    </row>
    <row r="1251" spans="1:3" x14ac:dyDescent="0.2">
      <c r="A1251" t="s">
        <v>1244</v>
      </c>
      <c r="B1251" s="21" t="s">
        <v>1245</v>
      </c>
      <c r="C1251" s="21" t="s">
        <v>1246</v>
      </c>
    </row>
    <row r="1252" spans="1:3" x14ac:dyDescent="0.2">
      <c r="A1252" t="s">
        <v>1247</v>
      </c>
      <c r="B1252" s="21" t="s">
        <v>1169</v>
      </c>
      <c r="C1252" s="21" t="s">
        <v>1248</v>
      </c>
    </row>
    <row r="1253" spans="1:3" x14ac:dyDescent="0.2">
      <c r="A1253" t="s">
        <v>1249</v>
      </c>
      <c r="B1253" s="21" t="s">
        <v>1250</v>
      </c>
      <c r="C1253" s="21" t="s">
        <v>998</v>
      </c>
    </row>
    <row r="1254" spans="1:3" x14ac:dyDescent="0.2">
      <c r="A1254" t="s">
        <v>1251</v>
      </c>
      <c r="B1254" s="21" t="s">
        <v>1252</v>
      </c>
      <c r="C1254" s="21" t="s">
        <v>1078</v>
      </c>
    </row>
    <row r="1255" spans="1:3" x14ac:dyDescent="0.2">
      <c r="A1255" t="s">
        <v>1253</v>
      </c>
      <c r="B1255" s="21" t="s">
        <v>1254</v>
      </c>
      <c r="C1255" s="21" t="s">
        <v>1255</v>
      </c>
    </row>
    <row r="1256" spans="1:3" x14ac:dyDescent="0.2">
      <c r="A1256" t="s">
        <v>1256</v>
      </c>
      <c r="B1256" s="21" t="s">
        <v>1257</v>
      </c>
      <c r="C1256" s="21" t="s">
        <v>1258</v>
      </c>
    </row>
    <row r="1257" spans="1:3" x14ac:dyDescent="0.2">
      <c r="A1257" t="s">
        <v>1259</v>
      </c>
      <c r="B1257" s="21" t="s">
        <v>2180</v>
      </c>
      <c r="C1257" s="21" t="s">
        <v>1260</v>
      </c>
    </row>
    <row r="1258" spans="1:3" x14ac:dyDescent="0.2">
      <c r="A1258" t="s">
        <v>1261</v>
      </c>
      <c r="B1258" s="21" t="s">
        <v>1262</v>
      </c>
      <c r="C1258" s="21" t="s">
        <v>1263</v>
      </c>
    </row>
    <row r="1259" spans="1:3" x14ac:dyDescent="0.2">
      <c r="A1259" t="s">
        <v>1264</v>
      </c>
      <c r="B1259" s="21" t="s">
        <v>1265</v>
      </c>
      <c r="C1259" s="21" t="s">
        <v>1266</v>
      </c>
    </row>
    <row r="1260" spans="1:3" x14ac:dyDescent="0.2">
      <c r="A1260" t="s">
        <v>1267</v>
      </c>
      <c r="B1260" s="21" t="s">
        <v>2511</v>
      </c>
      <c r="C1260" s="21" t="s">
        <v>1268</v>
      </c>
    </row>
    <row r="1261" spans="1:3" x14ac:dyDescent="0.2">
      <c r="A1261" t="s">
        <v>1269</v>
      </c>
      <c r="B1261" s="21" t="s">
        <v>1270</v>
      </c>
      <c r="C1261" s="21" t="s">
        <v>1271</v>
      </c>
    </row>
    <row r="1262" spans="1:3" x14ac:dyDescent="0.2">
      <c r="A1262" t="s">
        <v>1272</v>
      </c>
      <c r="B1262" s="21" t="s">
        <v>1273</v>
      </c>
      <c r="C1262" s="21" t="s">
        <v>1274</v>
      </c>
    </row>
    <row r="1263" spans="1:3" x14ac:dyDescent="0.2">
      <c r="A1263" t="s">
        <v>1275</v>
      </c>
      <c r="B1263" s="21" t="s">
        <v>3037</v>
      </c>
      <c r="C1263" s="21" t="s">
        <v>1276</v>
      </c>
    </row>
    <row r="1264" spans="1:3" x14ac:dyDescent="0.2">
      <c r="A1264" t="s">
        <v>1277</v>
      </c>
      <c r="B1264" s="21" t="s">
        <v>1278</v>
      </c>
      <c r="C1264" s="21" t="s">
        <v>1279</v>
      </c>
    </row>
    <row r="1265" spans="1:3" x14ac:dyDescent="0.2">
      <c r="A1265" t="s">
        <v>1280</v>
      </c>
      <c r="B1265" s="21" t="s">
        <v>1281</v>
      </c>
      <c r="C1265" s="21" t="s">
        <v>1282</v>
      </c>
    </row>
    <row r="1266" spans="1:3" x14ac:dyDescent="0.2">
      <c r="A1266" t="s">
        <v>1283</v>
      </c>
      <c r="B1266" s="21" t="s">
        <v>2459</v>
      </c>
      <c r="C1266" s="21" t="s">
        <v>1284</v>
      </c>
    </row>
    <row r="1267" spans="1:3" x14ac:dyDescent="0.2">
      <c r="A1267" t="s">
        <v>1285</v>
      </c>
      <c r="B1267" s="21" t="s">
        <v>1286</v>
      </c>
      <c r="C1267" s="21" t="s">
        <v>1287</v>
      </c>
    </row>
    <row r="1268" spans="1:3" x14ac:dyDescent="0.2">
      <c r="A1268" t="s">
        <v>1288</v>
      </c>
      <c r="B1268" s="21" t="s">
        <v>1289</v>
      </c>
      <c r="C1268" s="21" t="s">
        <v>1290</v>
      </c>
    </row>
    <row r="1269" spans="1:3" x14ac:dyDescent="0.2">
      <c r="A1269" t="s">
        <v>1291</v>
      </c>
      <c r="B1269" s="21" t="s">
        <v>1292</v>
      </c>
      <c r="C1269" s="21" t="s">
        <v>1293</v>
      </c>
    </row>
    <row r="1270" spans="1:3" x14ac:dyDescent="0.2">
      <c r="A1270" t="s">
        <v>1294</v>
      </c>
      <c r="B1270" s="21" t="s">
        <v>1636</v>
      </c>
      <c r="C1270" s="21" t="s">
        <v>1295</v>
      </c>
    </row>
    <row r="1271" spans="1:3" x14ac:dyDescent="0.2">
      <c r="A1271" t="s">
        <v>1296</v>
      </c>
      <c r="B1271" s="21" t="s">
        <v>1297</v>
      </c>
      <c r="C1271" s="21" t="s">
        <v>1298</v>
      </c>
    </row>
    <row r="1272" spans="1:3" x14ac:dyDescent="0.2">
      <c r="A1272" t="s">
        <v>1299</v>
      </c>
      <c r="B1272" s="21" t="s">
        <v>1300</v>
      </c>
      <c r="C1272" s="21" t="s">
        <v>3176</v>
      </c>
    </row>
    <row r="1273" spans="1:3" x14ac:dyDescent="0.2">
      <c r="A1273" t="s">
        <v>1301</v>
      </c>
      <c r="B1273" s="21" t="s">
        <v>1302</v>
      </c>
      <c r="C1273" s="21" t="s">
        <v>1303</v>
      </c>
    </row>
    <row r="1274" spans="1:3" x14ac:dyDescent="0.2">
      <c r="A1274" t="s">
        <v>1304</v>
      </c>
      <c r="B1274" s="21" t="s">
        <v>524</v>
      </c>
      <c r="C1274" s="21" t="s">
        <v>1305</v>
      </c>
    </row>
    <row r="1275" spans="1:3" x14ac:dyDescent="0.2">
      <c r="A1275" t="s">
        <v>1306</v>
      </c>
      <c r="B1275" s="21" t="s">
        <v>1307</v>
      </c>
      <c r="C1275" s="21" t="s">
        <v>1308</v>
      </c>
    </row>
    <row r="1276" spans="1:3" x14ac:dyDescent="0.2">
      <c r="A1276" t="s">
        <v>1309</v>
      </c>
      <c r="B1276" s="21" t="s">
        <v>1310</v>
      </c>
      <c r="C1276" s="21" t="s">
        <v>2175</v>
      </c>
    </row>
    <row r="1277" spans="1:3" x14ac:dyDescent="0.2">
      <c r="A1277" t="s">
        <v>1311</v>
      </c>
      <c r="B1277" s="21" t="s">
        <v>1302</v>
      </c>
      <c r="C1277" s="21" t="s">
        <v>1312</v>
      </c>
    </row>
    <row r="1278" spans="1:3" x14ac:dyDescent="0.2">
      <c r="A1278" t="s">
        <v>1313</v>
      </c>
      <c r="B1278" s="21" t="s">
        <v>1557</v>
      </c>
      <c r="C1278" s="21" t="s">
        <v>2161</v>
      </c>
    </row>
    <row r="1279" spans="1:3" x14ac:dyDescent="0.2">
      <c r="A1279" t="s">
        <v>1314</v>
      </c>
      <c r="B1279" s="21" t="s">
        <v>1315</v>
      </c>
      <c r="C1279" s="21" t="s">
        <v>1316</v>
      </c>
    </row>
    <row r="1280" spans="1:3" x14ac:dyDescent="0.2">
      <c r="A1280" t="s">
        <v>1317</v>
      </c>
      <c r="B1280" s="21" t="s">
        <v>1884</v>
      </c>
      <c r="C1280" s="21" t="s">
        <v>1318</v>
      </c>
    </row>
    <row r="1281" spans="1:3" x14ac:dyDescent="0.2">
      <c r="A1281" t="s">
        <v>1319</v>
      </c>
      <c r="B1281" s="21" t="s">
        <v>1320</v>
      </c>
      <c r="C1281" s="21" t="s">
        <v>1321</v>
      </c>
    </row>
    <row r="1282" spans="1:3" x14ac:dyDescent="0.2">
      <c r="A1282" t="s">
        <v>1322</v>
      </c>
      <c r="B1282" s="21" t="s">
        <v>1323</v>
      </c>
      <c r="C1282" s="21" t="s">
        <v>1324</v>
      </c>
    </row>
    <row r="1283" spans="1:3" x14ac:dyDescent="0.2">
      <c r="A1283" t="s">
        <v>1325</v>
      </c>
      <c r="B1283" s="21" t="s">
        <v>1326</v>
      </c>
      <c r="C1283" s="21" t="s">
        <v>746</v>
      </c>
    </row>
    <row r="1284" spans="1:3" x14ac:dyDescent="0.2">
      <c r="A1284" t="s">
        <v>1327</v>
      </c>
      <c r="B1284" s="21" t="s">
        <v>1328</v>
      </c>
      <c r="C1284" s="21" t="s">
        <v>2463</v>
      </c>
    </row>
    <row r="1285" spans="1:3" x14ac:dyDescent="0.2">
      <c r="A1285" t="s">
        <v>1329</v>
      </c>
      <c r="B1285" s="21" t="s">
        <v>1330</v>
      </c>
      <c r="C1285" s="21" t="s">
        <v>1331</v>
      </c>
    </row>
    <row r="1286" spans="1:3" x14ac:dyDescent="0.2">
      <c r="A1286" t="s">
        <v>1332</v>
      </c>
      <c r="B1286" s="21" t="s">
        <v>739</v>
      </c>
      <c r="C1286" s="21" t="s">
        <v>1333</v>
      </c>
    </row>
    <row r="1287" spans="1:3" x14ac:dyDescent="0.2">
      <c r="A1287" t="s">
        <v>1334</v>
      </c>
      <c r="B1287" s="21" t="s">
        <v>3032</v>
      </c>
      <c r="C1287" s="21" t="s">
        <v>3323</v>
      </c>
    </row>
    <row r="1288" spans="1:3" x14ac:dyDescent="0.2">
      <c r="A1288" t="s">
        <v>1335</v>
      </c>
      <c r="B1288" s="21" t="s">
        <v>1336</v>
      </c>
      <c r="C1288" s="21" t="s">
        <v>1337</v>
      </c>
    </row>
    <row r="1289" spans="1:3" x14ac:dyDescent="0.2">
      <c r="A1289" t="s">
        <v>1338</v>
      </c>
      <c r="B1289" s="21" t="s">
        <v>1339</v>
      </c>
      <c r="C1289" s="21" t="s">
        <v>3086</v>
      </c>
    </row>
    <row r="1290" spans="1:3" x14ac:dyDescent="0.2">
      <c r="A1290" t="s">
        <v>1340</v>
      </c>
      <c r="B1290" s="21" t="s">
        <v>647</v>
      </c>
      <c r="C1290" s="21" t="s">
        <v>1341</v>
      </c>
    </row>
    <row r="1291" spans="1:3" x14ac:dyDescent="0.2">
      <c r="A1291" t="s">
        <v>1342</v>
      </c>
      <c r="B1291" s="21" t="s">
        <v>1343</v>
      </c>
      <c r="C1291" s="21" t="s">
        <v>1344</v>
      </c>
    </row>
    <row r="1292" spans="1:3" x14ac:dyDescent="0.2">
      <c r="A1292" t="s">
        <v>1345</v>
      </c>
      <c r="B1292" s="21" t="s">
        <v>2279</v>
      </c>
      <c r="C1292" s="21" t="s">
        <v>2021</v>
      </c>
    </row>
    <row r="1293" spans="1:3" x14ac:dyDescent="0.2">
      <c r="A1293" t="s">
        <v>1346</v>
      </c>
      <c r="B1293" s="21" t="s">
        <v>1347</v>
      </c>
      <c r="C1293" s="21" t="s">
        <v>2001</v>
      </c>
    </row>
    <row r="1294" spans="1:3" x14ac:dyDescent="0.2">
      <c r="A1294" t="s">
        <v>1348</v>
      </c>
      <c r="B1294" s="21" t="s">
        <v>1349</v>
      </c>
      <c r="C1294" s="21" t="s">
        <v>1350</v>
      </c>
    </row>
    <row r="1295" spans="1:3" x14ac:dyDescent="0.2">
      <c r="A1295" t="s">
        <v>1351</v>
      </c>
      <c r="B1295" s="21" t="s">
        <v>1352</v>
      </c>
      <c r="C1295" s="21" t="s">
        <v>3182</v>
      </c>
    </row>
    <row r="1296" spans="1:3" x14ac:dyDescent="0.2">
      <c r="A1296" t="s">
        <v>1353</v>
      </c>
      <c r="B1296" s="21" t="s">
        <v>1354</v>
      </c>
      <c r="C1296" s="21" t="s">
        <v>1355</v>
      </c>
    </row>
    <row r="1297" spans="1:3" x14ac:dyDescent="0.2">
      <c r="A1297" t="s">
        <v>1356</v>
      </c>
      <c r="B1297" s="21" t="s">
        <v>2556</v>
      </c>
      <c r="C1297" s="21" t="s">
        <v>1357</v>
      </c>
    </row>
    <row r="1298" spans="1:3" x14ac:dyDescent="0.2">
      <c r="A1298" t="s">
        <v>1358</v>
      </c>
      <c r="B1298" s="21" t="s">
        <v>1896</v>
      </c>
      <c r="C1298" s="21" t="s">
        <v>1359</v>
      </c>
    </row>
    <row r="1299" spans="1:3" x14ac:dyDescent="0.2">
      <c r="A1299" t="s">
        <v>1360</v>
      </c>
      <c r="B1299" s="21" t="s">
        <v>2336</v>
      </c>
      <c r="C1299" s="21" t="s">
        <v>1361</v>
      </c>
    </row>
    <row r="1300" spans="1:3" x14ac:dyDescent="0.2">
      <c r="A1300" t="s">
        <v>1362</v>
      </c>
      <c r="B1300" s="21" t="s">
        <v>1363</v>
      </c>
      <c r="C1300" s="21" t="s">
        <v>1364</v>
      </c>
    </row>
    <row r="1301" spans="1:3" x14ac:dyDescent="0.2">
      <c r="A1301" t="s">
        <v>1365</v>
      </c>
      <c r="B1301" s="21" t="s">
        <v>2126</v>
      </c>
      <c r="C1301" s="21" t="s">
        <v>1366</v>
      </c>
    </row>
    <row r="1302" spans="1:3" x14ac:dyDescent="0.2">
      <c r="A1302" t="s">
        <v>1367</v>
      </c>
      <c r="B1302" s="21" t="s">
        <v>1368</v>
      </c>
      <c r="C1302" s="21" t="s">
        <v>1369</v>
      </c>
    </row>
    <row r="1303" spans="1:3" x14ac:dyDescent="0.2">
      <c r="A1303" t="s">
        <v>1370</v>
      </c>
      <c r="B1303" s="21" t="s">
        <v>1371</v>
      </c>
      <c r="C1303" s="21" t="s">
        <v>1658</v>
      </c>
    </row>
    <row r="1304" spans="1:3" x14ac:dyDescent="0.2">
      <c r="A1304" t="s">
        <v>1372</v>
      </c>
      <c r="B1304" s="21" t="s">
        <v>1373</v>
      </c>
      <c r="C1304" s="21" t="s">
        <v>1374</v>
      </c>
    </row>
    <row r="1305" spans="1:3" x14ac:dyDescent="0.2">
      <c r="A1305" t="s">
        <v>1375</v>
      </c>
      <c r="B1305" s="21" t="s">
        <v>1376</v>
      </c>
      <c r="C1305" s="21" t="s">
        <v>1377</v>
      </c>
    </row>
    <row r="1306" spans="1:3" x14ac:dyDescent="0.2">
      <c r="A1306" t="s">
        <v>1378</v>
      </c>
      <c r="B1306" s="21" t="s">
        <v>1379</v>
      </c>
      <c r="C1306" s="21" t="s">
        <v>3030</v>
      </c>
    </row>
    <row r="1307" spans="1:3" x14ac:dyDescent="0.2">
      <c r="A1307" t="s">
        <v>1380</v>
      </c>
      <c r="B1307" s="21" t="s">
        <v>1381</v>
      </c>
      <c r="C1307" s="21" t="s">
        <v>1382</v>
      </c>
    </row>
    <row r="1308" spans="1:3" x14ac:dyDescent="0.2">
      <c r="A1308" t="s">
        <v>1383</v>
      </c>
      <c r="B1308" s="21" t="s">
        <v>1384</v>
      </c>
      <c r="C1308" s="21" t="s">
        <v>1444</v>
      </c>
    </row>
    <row r="1309" spans="1:3" x14ac:dyDescent="0.2">
      <c r="A1309" t="s">
        <v>1385</v>
      </c>
      <c r="B1309" s="21" t="s">
        <v>1386</v>
      </c>
      <c r="C1309" s="21" t="s">
        <v>1387</v>
      </c>
    </row>
    <row r="1310" spans="1:3" x14ac:dyDescent="0.2">
      <c r="A1310" t="s">
        <v>1388</v>
      </c>
      <c r="B1310" s="21" t="s">
        <v>2685</v>
      </c>
      <c r="C1310" s="21" t="s">
        <v>1389</v>
      </c>
    </row>
    <row r="1311" spans="1:3" x14ac:dyDescent="0.2">
      <c r="A1311" t="s">
        <v>1390</v>
      </c>
      <c r="B1311" s="21" t="s">
        <v>1391</v>
      </c>
      <c r="C1311" s="21" t="s">
        <v>1392</v>
      </c>
    </row>
    <row r="1312" spans="1:3" x14ac:dyDescent="0.2">
      <c r="A1312" t="s">
        <v>1393</v>
      </c>
      <c r="B1312" s="21" t="s">
        <v>1394</v>
      </c>
      <c r="C1312" s="21" t="s">
        <v>1395</v>
      </c>
    </row>
    <row r="1313" spans="1:3" x14ac:dyDescent="0.2">
      <c r="A1313" t="s">
        <v>1396</v>
      </c>
      <c r="B1313" s="21" t="s">
        <v>2459</v>
      </c>
      <c r="C1313" s="21" t="s">
        <v>1397</v>
      </c>
    </row>
    <row r="1314" spans="1:3" x14ac:dyDescent="0.2">
      <c r="A1314" t="s">
        <v>1398</v>
      </c>
      <c r="B1314" s="21" t="s">
        <v>1399</v>
      </c>
      <c r="C1314" s="21" t="s">
        <v>1400</v>
      </c>
    </row>
    <row r="1315" spans="1:3" x14ac:dyDescent="0.2">
      <c r="A1315" t="s">
        <v>1401</v>
      </c>
      <c r="B1315" s="21" t="s">
        <v>2168</v>
      </c>
      <c r="C1315" s="21" t="s">
        <v>1402</v>
      </c>
    </row>
    <row r="1316" spans="1:3" x14ac:dyDescent="0.2">
      <c r="A1316" t="s">
        <v>1403</v>
      </c>
      <c r="B1316" s="21" t="s">
        <v>1404</v>
      </c>
      <c r="C1316" s="21" t="s">
        <v>1405</v>
      </c>
    </row>
    <row r="1317" spans="1:3" x14ac:dyDescent="0.2">
      <c r="A1317" t="s">
        <v>1406</v>
      </c>
      <c r="B1317" s="21" t="s">
        <v>1407</v>
      </c>
      <c r="C1317" s="21" t="s">
        <v>1408</v>
      </c>
    </row>
    <row r="1318" spans="1:3" x14ac:dyDescent="0.2">
      <c r="A1318" t="s">
        <v>1409</v>
      </c>
      <c r="B1318" s="21" t="s">
        <v>1410</v>
      </c>
      <c r="C1318" s="21" t="s">
        <v>1411</v>
      </c>
    </row>
    <row r="1319" spans="1:3" x14ac:dyDescent="0.2">
      <c r="A1319" t="s">
        <v>1412</v>
      </c>
      <c r="B1319" s="21" t="s">
        <v>1413</v>
      </c>
      <c r="C1319" s="21" t="s">
        <v>1414</v>
      </c>
    </row>
    <row r="1320" spans="1:3" x14ac:dyDescent="0.2">
      <c r="A1320" t="s">
        <v>1415</v>
      </c>
      <c r="B1320" s="21" t="s">
        <v>1416</v>
      </c>
      <c r="C1320" s="21" t="s">
        <v>1417</v>
      </c>
    </row>
    <row r="1321" spans="1:3" x14ac:dyDescent="0.2">
      <c r="A1321" t="s">
        <v>1418</v>
      </c>
      <c r="B1321" s="21" t="s">
        <v>1169</v>
      </c>
      <c r="C1321" s="21" t="s">
        <v>1419</v>
      </c>
    </row>
    <row r="1322" spans="1:3" x14ac:dyDescent="0.2">
      <c r="A1322" t="s">
        <v>1420</v>
      </c>
      <c r="B1322" s="21" t="s">
        <v>1421</v>
      </c>
      <c r="C1322" s="21" t="s">
        <v>1422</v>
      </c>
    </row>
    <row r="1323" spans="1:3" x14ac:dyDescent="0.2">
      <c r="A1323" t="s">
        <v>1423</v>
      </c>
      <c r="B1323" s="21" t="s">
        <v>1424</v>
      </c>
      <c r="C1323" s="21" t="s">
        <v>1425</v>
      </c>
    </row>
    <row r="1324" spans="1:3" x14ac:dyDescent="0.2">
      <c r="A1324" t="s">
        <v>1426</v>
      </c>
      <c r="B1324" s="21" t="s">
        <v>1427</v>
      </c>
      <c r="C1324" s="21" t="s">
        <v>1428</v>
      </c>
    </row>
    <row r="1325" spans="1:3" x14ac:dyDescent="0.2">
      <c r="A1325" t="s">
        <v>1429</v>
      </c>
      <c r="B1325" s="21" t="s">
        <v>1430</v>
      </c>
      <c r="C1325" s="21" t="s">
        <v>1431</v>
      </c>
    </row>
    <row r="1326" spans="1:3" x14ac:dyDescent="0.2">
      <c r="A1326" t="s">
        <v>1432</v>
      </c>
      <c r="B1326" s="21" t="s">
        <v>1849</v>
      </c>
      <c r="C1326" s="21" t="s">
        <v>1433</v>
      </c>
    </row>
  </sheetData>
  <sheetProtection password="9C22" sheet="1" objects="1" scenarios="1" selectLockedCells="1"/>
  <mergeCells count="1">
    <mergeCell ref="G14:H14"/>
  </mergeCells>
  <phoneticPr fontId="3" type="noConversion"/>
  <dataValidations count="2">
    <dataValidation type="list" allowBlank="1" showInputMessage="1" showErrorMessage="1" sqref="C31 C37">
      <formula1>$J$30:$J$31</formula1>
    </dataValidation>
    <dataValidation type="list" allowBlank="1" showInputMessage="1" showErrorMessage="1" sqref="C33 C39">
      <formula1>$J$34:$J$35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5"/>
  <sheetViews>
    <sheetView topLeftCell="A1221" workbookViewId="0">
      <selection sqref="A1:C1235"/>
    </sheetView>
  </sheetViews>
  <sheetFormatPr baseColWidth="10" defaultRowHeight="12.75" x14ac:dyDescent="0.2"/>
  <cols>
    <col min="1" max="1" width="38.7109375" customWidth="1"/>
    <col min="2" max="3" width="11.42578125" style="21"/>
  </cols>
  <sheetData>
    <row r="1" spans="1:5" x14ac:dyDescent="0.2">
      <c r="A1" t="s">
        <v>1434</v>
      </c>
    </row>
    <row r="3" spans="1:5" x14ac:dyDescent="0.2">
      <c r="A3" t="s">
        <v>1436</v>
      </c>
      <c r="B3" s="21" t="s">
        <v>1437</v>
      </c>
      <c r="C3" s="21" t="s">
        <v>1438</v>
      </c>
    </row>
    <row r="4" spans="1:5" x14ac:dyDescent="0.2">
      <c r="A4" t="s">
        <v>1439</v>
      </c>
      <c r="B4" s="21" t="s">
        <v>1440</v>
      </c>
      <c r="C4" s="21" t="s">
        <v>1441</v>
      </c>
      <c r="E4" s="3" t="s">
        <v>1440</v>
      </c>
    </row>
    <row r="5" spans="1:5" x14ac:dyDescent="0.2">
      <c r="A5" t="s">
        <v>1442</v>
      </c>
      <c r="B5" s="21" t="s">
        <v>1443</v>
      </c>
      <c r="C5" s="21" t="s">
        <v>1444</v>
      </c>
    </row>
    <row r="6" spans="1:5" x14ac:dyDescent="0.2">
      <c r="A6" t="s">
        <v>1445</v>
      </c>
      <c r="B6" s="21" t="s">
        <v>1446</v>
      </c>
      <c r="C6" s="21" t="s">
        <v>1447</v>
      </c>
    </row>
    <row r="7" spans="1:5" x14ac:dyDescent="0.2">
      <c r="A7" t="s">
        <v>1448</v>
      </c>
      <c r="B7" s="21" t="s">
        <v>1449</v>
      </c>
      <c r="C7" s="21" t="s">
        <v>1450</v>
      </c>
    </row>
    <row r="8" spans="1:5" x14ac:dyDescent="0.2">
      <c r="A8" t="s">
        <v>1451</v>
      </c>
      <c r="B8" s="21" t="s">
        <v>1452</v>
      </c>
      <c r="C8" s="21" t="s">
        <v>1453</v>
      </c>
    </row>
    <row r="9" spans="1:5" x14ac:dyDescent="0.2">
      <c r="A9" t="s">
        <v>1454</v>
      </c>
      <c r="B9" s="21" t="s">
        <v>1455</v>
      </c>
      <c r="C9" s="21" t="s">
        <v>1456</v>
      </c>
    </row>
    <row r="10" spans="1:5" x14ac:dyDescent="0.2">
      <c r="A10" t="s">
        <v>1457</v>
      </c>
      <c r="B10" s="21" t="s">
        <v>1458</v>
      </c>
      <c r="C10" s="21" t="s">
        <v>1459</v>
      </c>
    </row>
    <row r="11" spans="1:5" x14ac:dyDescent="0.2">
      <c r="A11" t="s">
        <v>1460</v>
      </c>
      <c r="B11" s="21" t="s">
        <v>1461</v>
      </c>
      <c r="C11" s="21" t="s">
        <v>1462</v>
      </c>
    </row>
    <row r="12" spans="1:5" x14ac:dyDescent="0.2">
      <c r="A12" t="s">
        <v>1463</v>
      </c>
      <c r="B12" s="21" t="s">
        <v>1464</v>
      </c>
      <c r="C12" s="21" t="s">
        <v>1465</v>
      </c>
    </row>
    <row r="13" spans="1:5" x14ac:dyDescent="0.2">
      <c r="A13" t="s">
        <v>1466</v>
      </c>
      <c r="B13" s="21" t="s">
        <v>1467</v>
      </c>
      <c r="C13" s="21" t="s">
        <v>1468</v>
      </c>
    </row>
    <row r="14" spans="1:5" x14ac:dyDescent="0.2">
      <c r="A14" t="s">
        <v>1469</v>
      </c>
      <c r="B14" s="21" t="s">
        <v>1470</v>
      </c>
      <c r="C14" s="21" t="s">
        <v>1471</v>
      </c>
    </row>
    <row r="15" spans="1:5" x14ac:dyDescent="0.2">
      <c r="A15" t="s">
        <v>1472</v>
      </c>
      <c r="B15" s="21" t="s">
        <v>1473</v>
      </c>
      <c r="C15" s="21" t="s">
        <v>1474</v>
      </c>
    </row>
    <row r="16" spans="1:5" x14ac:dyDescent="0.2">
      <c r="A16" t="s">
        <v>1475</v>
      </c>
      <c r="B16" s="21" t="s">
        <v>1476</v>
      </c>
      <c r="C16" s="21" t="s">
        <v>1477</v>
      </c>
    </row>
    <row r="17" spans="1:3" x14ac:dyDescent="0.2">
      <c r="A17" t="s">
        <v>1478</v>
      </c>
      <c r="B17" s="21" t="s">
        <v>1479</v>
      </c>
      <c r="C17" s="21" t="s">
        <v>1480</v>
      </c>
    </row>
    <row r="18" spans="1:3" x14ac:dyDescent="0.2">
      <c r="A18" t="s">
        <v>1481</v>
      </c>
      <c r="B18" s="21" t="s">
        <v>1482</v>
      </c>
      <c r="C18" s="21" t="s">
        <v>1483</v>
      </c>
    </row>
    <row r="19" spans="1:3" x14ac:dyDescent="0.2">
      <c r="A19" t="s">
        <v>1484</v>
      </c>
      <c r="B19" s="21" t="s">
        <v>1485</v>
      </c>
      <c r="C19" s="21" t="s">
        <v>1486</v>
      </c>
    </row>
    <row r="20" spans="1:3" x14ac:dyDescent="0.2">
      <c r="A20" t="s">
        <v>1487</v>
      </c>
      <c r="B20" s="21" t="s">
        <v>1488</v>
      </c>
      <c r="C20" s="21" t="s">
        <v>1489</v>
      </c>
    </row>
    <row r="21" spans="1:3" x14ac:dyDescent="0.2">
      <c r="A21" t="s">
        <v>1490</v>
      </c>
      <c r="B21" s="21" t="s">
        <v>1491</v>
      </c>
      <c r="C21" s="21" t="s">
        <v>1492</v>
      </c>
    </row>
    <row r="22" spans="1:3" x14ac:dyDescent="0.2">
      <c r="A22" t="s">
        <v>1493</v>
      </c>
      <c r="B22" s="21" t="s">
        <v>1494</v>
      </c>
      <c r="C22" s="21" t="s">
        <v>1495</v>
      </c>
    </row>
    <row r="23" spans="1:3" x14ac:dyDescent="0.2">
      <c r="A23" t="s">
        <v>1496</v>
      </c>
      <c r="B23" s="21" t="s">
        <v>1497</v>
      </c>
      <c r="C23" s="21" t="s">
        <v>1498</v>
      </c>
    </row>
    <row r="24" spans="1:3" x14ac:dyDescent="0.2">
      <c r="A24" t="s">
        <v>1499</v>
      </c>
      <c r="B24" s="21" t="s">
        <v>1500</v>
      </c>
      <c r="C24" s="21" t="s">
        <v>1501</v>
      </c>
    </row>
    <row r="25" spans="1:3" x14ac:dyDescent="0.2">
      <c r="A25" t="s">
        <v>1502</v>
      </c>
      <c r="B25" s="21" t="s">
        <v>1503</v>
      </c>
      <c r="C25" s="21" t="s">
        <v>1504</v>
      </c>
    </row>
    <row r="26" spans="1:3" x14ac:dyDescent="0.2">
      <c r="A26" t="s">
        <v>1505</v>
      </c>
      <c r="B26" s="21" t="s">
        <v>1506</v>
      </c>
      <c r="C26" s="21" t="s">
        <v>1507</v>
      </c>
    </row>
    <row r="27" spans="1:3" x14ac:dyDescent="0.2">
      <c r="A27" t="s">
        <v>1508</v>
      </c>
      <c r="B27" s="21" t="s">
        <v>1509</v>
      </c>
      <c r="C27" s="21" t="s">
        <v>1510</v>
      </c>
    </row>
    <row r="28" spans="1:3" x14ac:dyDescent="0.2">
      <c r="A28" t="s">
        <v>1511</v>
      </c>
      <c r="B28" s="21" t="s">
        <v>1512</v>
      </c>
      <c r="C28" s="21" t="s">
        <v>1513</v>
      </c>
    </row>
    <row r="29" spans="1:3" x14ac:dyDescent="0.2">
      <c r="A29" t="s">
        <v>1514</v>
      </c>
      <c r="B29" s="21" t="s">
        <v>1515</v>
      </c>
      <c r="C29" s="21" t="s">
        <v>1516</v>
      </c>
    </row>
    <row r="30" spans="1:3" x14ac:dyDescent="0.2">
      <c r="A30" t="s">
        <v>1517</v>
      </c>
      <c r="B30" s="21" t="s">
        <v>1518</v>
      </c>
      <c r="C30" s="21" t="s">
        <v>1519</v>
      </c>
    </row>
    <row r="31" spans="1:3" x14ac:dyDescent="0.2">
      <c r="A31" t="s">
        <v>1520</v>
      </c>
      <c r="B31" s="21" t="s">
        <v>1521</v>
      </c>
      <c r="C31" s="21" t="s">
        <v>1522</v>
      </c>
    </row>
    <row r="32" spans="1:3" x14ac:dyDescent="0.2">
      <c r="A32" t="s">
        <v>1523</v>
      </c>
      <c r="B32" s="21" t="s">
        <v>1524</v>
      </c>
      <c r="C32" s="21" t="s">
        <v>1525</v>
      </c>
    </row>
    <row r="33" spans="1:3" x14ac:dyDescent="0.2">
      <c r="A33" t="s">
        <v>1526</v>
      </c>
      <c r="B33" s="21" t="s">
        <v>1527</v>
      </c>
      <c r="C33" s="21" t="s">
        <v>1528</v>
      </c>
    </row>
    <row r="34" spans="1:3" x14ac:dyDescent="0.2">
      <c r="A34" t="s">
        <v>1529</v>
      </c>
      <c r="B34" s="21" t="s">
        <v>1530</v>
      </c>
      <c r="C34" s="21" t="s">
        <v>1531</v>
      </c>
    </row>
    <row r="35" spans="1:3" x14ac:dyDescent="0.2">
      <c r="A35" t="s">
        <v>1532</v>
      </c>
      <c r="B35" s="21" t="s">
        <v>1533</v>
      </c>
      <c r="C35" s="21" t="s">
        <v>1534</v>
      </c>
    </row>
    <row r="36" spans="1:3" x14ac:dyDescent="0.2">
      <c r="A36" t="s">
        <v>1535</v>
      </c>
      <c r="B36" s="21" t="s">
        <v>1536</v>
      </c>
      <c r="C36" s="21" t="s">
        <v>1537</v>
      </c>
    </row>
    <row r="37" spans="1:3" x14ac:dyDescent="0.2">
      <c r="A37" t="s">
        <v>1538</v>
      </c>
      <c r="B37" s="21" t="s">
        <v>1539</v>
      </c>
      <c r="C37" s="21" t="s">
        <v>1540</v>
      </c>
    </row>
    <row r="38" spans="1:3" x14ac:dyDescent="0.2">
      <c r="A38" t="s">
        <v>1541</v>
      </c>
      <c r="B38" s="21" t="s">
        <v>1542</v>
      </c>
      <c r="C38" s="21" t="s">
        <v>1543</v>
      </c>
    </row>
    <row r="39" spans="1:3" x14ac:dyDescent="0.2">
      <c r="A39" t="s">
        <v>1544</v>
      </c>
      <c r="B39" s="21" t="s">
        <v>1545</v>
      </c>
      <c r="C39" s="21" t="s">
        <v>1546</v>
      </c>
    </row>
    <row r="40" spans="1:3" x14ac:dyDescent="0.2">
      <c r="A40" t="s">
        <v>1547</v>
      </c>
      <c r="B40" s="21" t="s">
        <v>1548</v>
      </c>
      <c r="C40" s="21" t="s">
        <v>1549</v>
      </c>
    </row>
    <row r="41" spans="1:3" x14ac:dyDescent="0.2">
      <c r="A41" t="s">
        <v>1550</v>
      </c>
      <c r="B41" s="21" t="s">
        <v>1551</v>
      </c>
      <c r="C41" s="21" t="s">
        <v>1552</v>
      </c>
    </row>
    <row r="42" spans="1:3" x14ac:dyDescent="0.2">
      <c r="A42" t="s">
        <v>1553</v>
      </c>
      <c r="B42" s="21" t="s">
        <v>1554</v>
      </c>
      <c r="C42" s="21" t="s">
        <v>1555</v>
      </c>
    </row>
    <row r="43" spans="1:3" x14ac:dyDescent="0.2">
      <c r="A43" t="s">
        <v>1556</v>
      </c>
      <c r="B43" s="21" t="s">
        <v>1557</v>
      </c>
      <c r="C43" s="21" t="s">
        <v>1558</v>
      </c>
    </row>
    <row r="44" spans="1:3" x14ac:dyDescent="0.2">
      <c r="A44" t="s">
        <v>1559</v>
      </c>
      <c r="B44" s="21" t="s">
        <v>1560</v>
      </c>
      <c r="C44" s="21" t="s">
        <v>1561</v>
      </c>
    </row>
    <row r="45" spans="1:3" x14ac:dyDescent="0.2">
      <c r="A45" t="s">
        <v>1562</v>
      </c>
      <c r="B45" s="21" t="s">
        <v>1563</v>
      </c>
      <c r="C45" s="21" t="s">
        <v>1564</v>
      </c>
    </row>
    <row r="46" spans="1:3" x14ac:dyDescent="0.2">
      <c r="A46" t="s">
        <v>1565</v>
      </c>
      <c r="B46" s="21" t="s">
        <v>1566</v>
      </c>
      <c r="C46" s="21" t="s">
        <v>1567</v>
      </c>
    </row>
    <row r="47" spans="1:3" x14ac:dyDescent="0.2">
      <c r="A47" t="s">
        <v>1568</v>
      </c>
      <c r="B47" s="21" t="s">
        <v>1569</v>
      </c>
      <c r="C47" s="21" t="s">
        <v>1570</v>
      </c>
    </row>
    <row r="48" spans="1:3" x14ac:dyDescent="0.2">
      <c r="A48" t="s">
        <v>1571</v>
      </c>
      <c r="B48" s="21" t="s">
        <v>1572</v>
      </c>
      <c r="C48" s="21" t="s">
        <v>1573</v>
      </c>
    </row>
    <row r="49" spans="1:3" x14ac:dyDescent="0.2">
      <c r="A49" t="s">
        <v>1574</v>
      </c>
      <c r="B49" s="21" t="s">
        <v>1575</v>
      </c>
      <c r="C49" s="21" t="s">
        <v>1576</v>
      </c>
    </row>
    <row r="50" spans="1:3" x14ac:dyDescent="0.2">
      <c r="A50" t="s">
        <v>1577</v>
      </c>
      <c r="B50" s="21" t="s">
        <v>1578</v>
      </c>
      <c r="C50" s="21" t="s">
        <v>1579</v>
      </c>
    </row>
    <row r="51" spans="1:3" x14ac:dyDescent="0.2">
      <c r="A51" t="s">
        <v>1580</v>
      </c>
      <c r="B51" s="21" t="s">
        <v>1581</v>
      </c>
      <c r="C51" s="21" t="s">
        <v>1582</v>
      </c>
    </row>
    <row r="52" spans="1:3" x14ac:dyDescent="0.2">
      <c r="A52" t="s">
        <v>1583</v>
      </c>
      <c r="B52" s="21" t="s">
        <v>1584</v>
      </c>
      <c r="C52" s="21" t="s">
        <v>1585</v>
      </c>
    </row>
    <row r="53" spans="1:3" x14ac:dyDescent="0.2">
      <c r="A53" t="s">
        <v>1586</v>
      </c>
      <c r="B53" s="21" t="s">
        <v>1587</v>
      </c>
      <c r="C53" s="21" t="s">
        <v>1588</v>
      </c>
    </row>
    <row r="54" spans="1:3" x14ac:dyDescent="0.2">
      <c r="A54" t="s">
        <v>1589</v>
      </c>
      <c r="B54" s="21" t="s">
        <v>1590</v>
      </c>
      <c r="C54" s="21" t="s">
        <v>1591</v>
      </c>
    </row>
    <row r="55" spans="1:3" x14ac:dyDescent="0.2">
      <c r="A55" t="s">
        <v>1592</v>
      </c>
      <c r="B55" s="21" t="s">
        <v>1593</v>
      </c>
      <c r="C55" s="21" t="s">
        <v>1594</v>
      </c>
    </row>
    <row r="56" spans="1:3" x14ac:dyDescent="0.2">
      <c r="A56" t="s">
        <v>1595</v>
      </c>
      <c r="B56" s="21" t="s">
        <v>1596</v>
      </c>
      <c r="C56" s="21" t="s">
        <v>1597</v>
      </c>
    </row>
    <row r="57" spans="1:3" x14ac:dyDescent="0.2">
      <c r="A57" t="s">
        <v>1598</v>
      </c>
      <c r="B57" s="21" t="s">
        <v>1599</v>
      </c>
      <c r="C57" s="21" t="s">
        <v>1600</v>
      </c>
    </row>
    <row r="58" spans="1:3" x14ac:dyDescent="0.2">
      <c r="A58" t="s">
        <v>1601</v>
      </c>
      <c r="B58" s="21" t="s">
        <v>1602</v>
      </c>
      <c r="C58" s="21" t="s">
        <v>1603</v>
      </c>
    </row>
    <row r="59" spans="1:3" x14ac:dyDescent="0.2">
      <c r="A59" t="s">
        <v>1604</v>
      </c>
      <c r="B59" s="21" t="s">
        <v>1605</v>
      </c>
      <c r="C59" s="21" t="s">
        <v>1606</v>
      </c>
    </row>
    <row r="60" spans="1:3" x14ac:dyDescent="0.2">
      <c r="A60" t="s">
        <v>1607</v>
      </c>
      <c r="B60" s="21" t="s">
        <v>1608</v>
      </c>
      <c r="C60" s="21" t="s">
        <v>1609</v>
      </c>
    </row>
    <row r="61" spans="1:3" x14ac:dyDescent="0.2">
      <c r="A61" t="s">
        <v>1610</v>
      </c>
      <c r="B61" s="21" t="s">
        <v>1611</v>
      </c>
      <c r="C61" s="21" t="s">
        <v>1612</v>
      </c>
    </row>
    <row r="62" spans="1:3" x14ac:dyDescent="0.2">
      <c r="A62" t="s">
        <v>1613</v>
      </c>
      <c r="B62" s="21" t="s">
        <v>1614</v>
      </c>
      <c r="C62" s="21" t="s">
        <v>1615</v>
      </c>
    </row>
    <row r="63" spans="1:3" x14ac:dyDescent="0.2">
      <c r="A63" t="s">
        <v>1616</v>
      </c>
      <c r="B63" s="21" t="s">
        <v>1617</v>
      </c>
      <c r="C63" s="21" t="s">
        <v>1618</v>
      </c>
    </row>
    <row r="64" spans="1:3" x14ac:dyDescent="0.2">
      <c r="A64" t="s">
        <v>1619</v>
      </c>
      <c r="B64" s="21" t="s">
        <v>1620</v>
      </c>
      <c r="C64" s="21" t="s">
        <v>1621</v>
      </c>
    </row>
    <row r="65" spans="1:3" x14ac:dyDescent="0.2">
      <c r="A65" t="s">
        <v>1622</v>
      </c>
      <c r="B65" s="21" t="s">
        <v>1623</v>
      </c>
      <c r="C65" s="21" t="s">
        <v>1624</v>
      </c>
    </row>
    <row r="66" spans="1:3" x14ac:dyDescent="0.2">
      <c r="A66" t="s">
        <v>1625</v>
      </c>
      <c r="B66" s="21" t="s">
        <v>1626</v>
      </c>
      <c r="C66" s="21" t="s">
        <v>1627</v>
      </c>
    </row>
    <row r="67" spans="1:3" x14ac:dyDescent="0.2">
      <c r="A67" t="s">
        <v>1628</v>
      </c>
      <c r="B67" s="21" t="s">
        <v>1629</v>
      </c>
      <c r="C67" s="21" t="s">
        <v>1630</v>
      </c>
    </row>
    <row r="68" spans="1:3" x14ac:dyDescent="0.2">
      <c r="A68" t="s">
        <v>1631</v>
      </c>
      <c r="B68" s="21" t="s">
        <v>1632</v>
      </c>
      <c r="C68" s="21" t="s">
        <v>1633</v>
      </c>
    </row>
    <row r="69" spans="1:3" x14ac:dyDescent="0.2">
      <c r="A69" t="s">
        <v>1635</v>
      </c>
      <c r="B69" s="21" t="s">
        <v>1636</v>
      </c>
      <c r="C69" s="21" t="s">
        <v>1637</v>
      </c>
    </row>
    <row r="70" spans="1:3" x14ac:dyDescent="0.2">
      <c r="A70" t="s">
        <v>1638</v>
      </c>
      <c r="B70" s="21" t="s">
        <v>1639</v>
      </c>
      <c r="C70" s="21" t="s">
        <v>1640</v>
      </c>
    </row>
    <row r="71" spans="1:3" x14ac:dyDescent="0.2">
      <c r="A71" t="s">
        <v>1641</v>
      </c>
      <c r="B71" s="21" t="s">
        <v>1642</v>
      </c>
      <c r="C71" s="21" t="s">
        <v>1643</v>
      </c>
    </row>
    <row r="72" spans="1:3" x14ac:dyDescent="0.2">
      <c r="A72" t="s">
        <v>1644</v>
      </c>
      <c r="B72" s="21" t="s">
        <v>1645</v>
      </c>
      <c r="C72" s="21" t="s">
        <v>1646</v>
      </c>
    </row>
    <row r="73" spans="1:3" x14ac:dyDescent="0.2">
      <c r="A73" t="s">
        <v>1647</v>
      </c>
      <c r="B73" s="21" t="s">
        <v>1648</v>
      </c>
      <c r="C73" s="21" t="s">
        <v>1649</v>
      </c>
    </row>
    <row r="74" spans="1:3" x14ac:dyDescent="0.2">
      <c r="A74" t="s">
        <v>1650</v>
      </c>
      <c r="B74" s="21" t="s">
        <v>1651</v>
      </c>
      <c r="C74" s="21" t="s">
        <v>1652</v>
      </c>
    </row>
    <row r="75" spans="1:3" x14ac:dyDescent="0.2">
      <c r="A75" t="s">
        <v>1653</v>
      </c>
      <c r="B75" s="21" t="s">
        <v>1654</v>
      </c>
      <c r="C75" s="21" t="s">
        <v>1655</v>
      </c>
    </row>
    <row r="76" spans="1:3" x14ac:dyDescent="0.2">
      <c r="A76" t="s">
        <v>1656</v>
      </c>
      <c r="B76" s="21" t="s">
        <v>1657</v>
      </c>
      <c r="C76" s="21" t="s">
        <v>1658</v>
      </c>
    </row>
    <row r="77" spans="1:3" x14ac:dyDescent="0.2">
      <c r="A77" t="s">
        <v>1659</v>
      </c>
      <c r="B77" s="21" t="s">
        <v>1660</v>
      </c>
      <c r="C77" s="21" t="s">
        <v>1661</v>
      </c>
    </row>
    <row r="78" spans="1:3" x14ac:dyDescent="0.2">
      <c r="A78" t="s">
        <v>1662</v>
      </c>
      <c r="B78" s="21" t="s">
        <v>1663</v>
      </c>
      <c r="C78" s="21" t="s">
        <v>1664</v>
      </c>
    </row>
    <row r="79" spans="1:3" x14ac:dyDescent="0.2">
      <c r="A79" t="s">
        <v>1665</v>
      </c>
      <c r="B79" s="21" t="s">
        <v>1666</v>
      </c>
      <c r="C79" s="21" t="s">
        <v>1667</v>
      </c>
    </row>
    <row r="80" spans="1:3" x14ac:dyDescent="0.2">
      <c r="A80" t="s">
        <v>1668</v>
      </c>
      <c r="B80" s="21" t="s">
        <v>1669</v>
      </c>
      <c r="C80" s="21" t="s">
        <v>1670</v>
      </c>
    </row>
    <row r="81" spans="1:3" x14ac:dyDescent="0.2">
      <c r="A81" t="s">
        <v>1671</v>
      </c>
      <c r="B81" s="21" t="s">
        <v>1672</v>
      </c>
      <c r="C81" s="21" t="s">
        <v>1673</v>
      </c>
    </row>
    <row r="82" spans="1:3" x14ac:dyDescent="0.2">
      <c r="A82" t="s">
        <v>1674</v>
      </c>
      <c r="B82" s="21" t="s">
        <v>1675</v>
      </c>
      <c r="C82" s="21" t="s">
        <v>1676</v>
      </c>
    </row>
    <row r="83" spans="1:3" x14ac:dyDescent="0.2">
      <c r="A83" t="s">
        <v>1677</v>
      </c>
      <c r="B83" s="21" t="s">
        <v>1678</v>
      </c>
      <c r="C83" s="21" t="s">
        <v>1679</v>
      </c>
    </row>
    <row r="84" spans="1:3" x14ac:dyDescent="0.2">
      <c r="A84" t="s">
        <v>1680</v>
      </c>
      <c r="B84" s="21" t="s">
        <v>1681</v>
      </c>
      <c r="C84" s="21" t="s">
        <v>1682</v>
      </c>
    </row>
    <row r="85" spans="1:3" x14ac:dyDescent="0.2">
      <c r="A85" t="s">
        <v>1683</v>
      </c>
      <c r="B85" s="21" t="s">
        <v>1684</v>
      </c>
      <c r="C85" s="21" t="s">
        <v>1685</v>
      </c>
    </row>
    <row r="86" spans="1:3" x14ac:dyDescent="0.2">
      <c r="A86" t="s">
        <v>1686</v>
      </c>
      <c r="B86" s="21" t="s">
        <v>1687</v>
      </c>
      <c r="C86" s="21" t="s">
        <v>1688</v>
      </c>
    </row>
    <row r="87" spans="1:3" x14ac:dyDescent="0.2">
      <c r="A87" t="s">
        <v>1689</v>
      </c>
      <c r="B87" s="21" t="s">
        <v>1690</v>
      </c>
      <c r="C87" s="21" t="s">
        <v>1691</v>
      </c>
    </row>
    <row r="88" spans="1:3" x14ac:dyDescent="0.2">
      <c r="A88" t="s">
        <v>1692</v>
      </c>
      <c r="B88" s="21" t="s">
        <v>1693</v>
      </c>
      <c r="C88" s="21" t="s">
        <v>1694</v>
      </c>
    </row>
    <row r="89" spans="1:3" x14ac:dyDescent="0.2">
      <c r="A89" t="s">
        <v>1695</v>
      </c>
      <c r="B89" s="21" t="s">
        <v>1696</v>
      </c>
      <c r="C89" s="21" t="s">
        <v>1697</v>
      </c>
    </row>
    <row r="90" spans="1:3" x14ac:dyDescent="0.2">
      <c r="A90" t="s">
        <v>1698</v>
      </c>
      <c r="B90" s="21" t="s">
        <v>1699</v>
      </c>
      <c r="C90" s="21" t="s">
        <v>1700</v>
      </c>
    </row>
    <row r="91" spans="1:3" x14ac:dyDescent="0.2">
      <c r="A91" t="s">
        <v>1701</v>
      </c>
      <c r="B91" s="21" t="s">
        <v>1702</v>
      </c>
      <c r="C91" s="21" t="s">
        <v>1703</v>
      </c>
    </row>
    <row r="92" spans="1:3" x14ac:dyDescent="0.2">
      <c r="A92" t="s">
        <v>1704</v>
      </c>
      <c r="B92" s="21" t="s">
        <v>1705</v>
      </c>
      <c r="C92" s="21" t="s">
        <v>1706</v>
      </c>
    </row>
    <row r="93" spans="1:3" x14ac:dyDescent="0.2">
      <c r="A93" t="s">
        <v>1707</v>
      </c>
      <c r="B93" s="21" t="s">
        <v>1708</v>
      </c>
      <c r="C93" s="21" t="s">
        <v>1709</v>
      </c>
    </row>
    <row r="94" spans="1:3" x14ac:dyDescent="0.2">
      <c r="A94" t="s">
        <v>1710</v>
      </c>
      <c r="B94" s="21" t="s">
        <v>1711</v>
      </c>
      <c r="C94" s="21" t="s">
        <v>1712</v>
      </c>
    </row>
    <row r="95" spans="1:3" x14ac:dyDescent="0.2">
      <c r="A95" t="s">
        <v>1713</v>
      </c>
      <c r="B95" s="21" t="s">
        <v>1714</v>
      </c>
      <c r="C95" s="21" t="s">
        <v>1715</v>
      </c>
    </row>
    <row r="96" spans="1:3" x14ac:dyDescent="0.2">
      <c r="A96" t="s">
        <v>1716</v>
      </c>
      <c r="B96" s="21" t="s">
        <v>1717</v>
      </c>
      <c r="C96" s="21" t="s">
        <v>1718</v>
      </c>
    </row>
    <row r="97" spans="1:3" x14ac:dyDescent="0.2">
      <c r="A97" t="s">
        <v>1719</v>
      </c>
      <c r="B97" s="21" t="s">
        <v>1482</v>
      </c>
      <c r="C97" s="21" t="s">
        <v>1720</v>
      </c>
    </row>
    <row r="98" spans="1:3" x14ac:dyDescent="0.2">
      <c r="A98" t="s">
        <v>1721</v>
      </c>
      <c r="B98" s="21" t="s">
        <v>1722</v>
      </c>
      <c r="C98" s="21" t="s">
        <v>1723</v>
      </c>
    </row>
    <row r="99" spans="1:3" x14ac:dyDescent="0.2">
      <c r="A99" t="s">
        <v>1724</v>
      </c>
      <c r="B99" s="21" t="s">
        <v>1725</v>
      </c>
      <c r="C99" s="21" t="s">
        <v>1726</v>
      </c>
    </row>
    <row r="100" spans="1:3" x14ac:dyDescent="0.2">
      <c r="A100" t="s">
        <v>1727</v>
      </c>
      <c r="B100" s="21" t="s">
        <v>1728</v>
      </c>
      <c r="C100" s="21" t="s">
        <v>1729</v>
      </c>
    </row>
    <row r="101" spans="1:3" x14ac:dyDescent="0.2">
      <c r="A101" t="s">
        <v>1730</v>
      </c>
      <c r="B101" s="21" t="s">
        <v>1731</v>
      </c>
      <c r="C101" s="21" t="s">
        <v>1732</v>
      </c>
    </row>
    <row r="102" spans="1:3" x14ac:dyDescent="0.2">
      <c r="A102" t="s">
        <v>1733</v>
      </c>
      <c r="B102" s="21" t="s">
        <v>1734</v>
      </c>
      <c r="C102" s="21" t="s">
        <v>1735</v>
      </c>
    </row>
    <row r="103" spans="1:3" x14ac:dyDescent="0.2">
      <c r="A103" t="s">
        <v>1736</v>
      </c>
      <c r="B103" s="21" t="s">
        <v>1737</v>
      </c>
      <c r="C103" s="21" t="s">
        <v>1738</v>
      </c>
    </row>
    <row r="104" spans="1:3" x14ac:dyDescent="0.2">
      <c r="A104" t="s">
        <v>1739</v>
      </c>
      <c r="B104" s="21" t="s">
        <v>1563</v>
      </c>
      <c r="C104" s="21" t="s">
        <v>1740</v>
      </c>
    </row>
    <row r="105" spans="1:3" x14ac:dyDescent="0.2">
      <c r="A105" t="s">
        <v>1741</v>
      </c>
      <c r="B105" s="21" t="s">
        <v>1742</v>
      </c>
      <c r="C105" s="21" t="s">
        <v>1743</v>
      </c>
    </row>
    <row r="106" spans="1:3" x14ac:dyDescent="0.2">
      <c r="A106" t="s">
        <v>1744</v>
      </c>
      <c r="B106" s="21" t="s">
        <v>1745</v>
      </c>
      <c r="C106" s="21" t="s">
        <v>1746</v>
      </c>
    </row>
    <row r="107" spans="1:3" x14ac:dyDescent="0.2">
      <c r="A107" t="s">
        <v>1747</v>
      </c>
      <c r="B107" s="21" t="s">
        <v>1748</v>
      </c>
      <c r="C107" s="21" t="s">
        <v>1749</v>
      </c>
    </row>
    <row r="108" spans="1:3" x14ac:dyDescent="0.2">
      <c r="A108" t="s">
        <v>1750</v>
      </c>
      <c r="B108" s="21" t="s">
        <v>1751</v>
      </c>
      <c r="C108" s="21" t="s">
        <v>1752</v>
      </c>
    </row>
    <row r="109" spans="1:3" x14ac:dyDescent="0.2">
      <c r="A109" t="s">
        <v>1753</v>
      </c>
      <c r="B109" s="21" t="s">
        <v>1754</v>
      </c>
      <c r="C109" s="21" t="s">
        <v>1755</v>
      </c>
    </row>
    <row r="110" spans="1:3" x14ac:dyDescent="0.2">
      <c r="A110" t="s">
        <v>1756</v>
      </c>
      <c r="B110" s="21" t="s">
        <v>1757</v>
      </c>
      <c r="C110" s="21" t="s">
        <v>1758</v>
      </c>
    </row>
    <row r="111" spans="1:3" x14ac:dyDescent="0.2">
      <c r="A111" t="s">
        <v>1759</v>
      </c>
      <c r="B111" s="21" t="s">
        <v>1760</v>
      </c>
      <c r="C111" s="21" t="s">
        <v>1761</v>
      </c>
    </row>
    <row r="112" spans="1:3" x14ac:dyDescent="0.2">
      <c r="A112" t="s">
        <v>1762</v>
      </c>
      <c r="B112" s="21" t="s">
        <v>1763</v>
      </c>
      <c r="C112" s="21" t="s">
        <v>1764</v>
      </c>
    </row>
    <row r="113" spans="1:3" x14ac:dyDescent="0.2">
      <c r="A113" t="s">
        <v>1765</v>
      </c>
      <c r="B113" s="21" t="s">
        <v>1766</v>
      </c>
      <c r="C113" s="21" t="s">
        <v>1767</v>
      </c>
    </row>
    <row r="114" spans="1:3" x14ac:dyDescent="0.2">
      <c r="A114" t="s">
        <v>1768</v>
      </c>
      <c r="B114" s="21" t="s">
        <v>1769</v>
      </c>
      <c r="C114" s="21" t="s">
        <v>1770</v>
      </c>
    </row>
    <row r="115" spans="1:3" x14ac:dyDescent="0.2">
      <c r="A115" t="s">
        <v>1771</v>
      </c>
      <c r="B115" s="21" t="s">
        <v>1772</v>
      </c>
      <c r="C115" s="21" t="s">
        <v>1773</v>
      </c>
    </row>
    <row r="116" spans="1:3" x14ac:dyDescent="0.2">
      <c r="A116" t="s">
        <v>1774</v>
      </c>
      <c r="B116" s="21" t="s">
        <v>1775</v>
      </c>
      <c r="C116" s="21" t="s">
        <v>1776</v>
      </c>
    </row>
    <row r="117" spans="1:3" x14ac:dyDescent="0.2">
      <c r="A117" t="s">
        <v>1777</v>
      </c>
      <c r="B117" s="21" t="s">
        <v>1778</v>
      </c>
      <c r="C117" s="21" t="s">
        <v>1779</v>
      </c>
    </row>
    <row r="118" spans="1:3" x14ac:dyDescent="0.2">
      <c r="A118" t="s">
        <v>1780</v>
      </c>
      <c r="B118" s="21" t="s">
        <v>1781</v>
      </c>
      <c r="C118" s="21" t="s">
        <v>1782</v>
      </c>
    </row>
    <row r="119" spans="1:3" x14ac:dyDescent="0.2">
      <c r="A119" t="s">
        <v>1783</v>
      </c>
      <c r="B119" s="21" t="s">
        <v>1784</v>
      </c>
      <c r="C119" s="21" t="s">
        <v>1785</v>
      </c>
    </row>
    <row r="120" spans="1:3" x14ac:dyDescent="0.2">
      <c r="A120" t="s">
        <v>1786</v>
      </c>
      <c r="B120" s="21" t="s">
        <v>1787</v>
      </c>
      <c r="C120" s="21" t="s">
        <v>1788</v>
      </c>
    </row>
    <row r="121" spans="1:3" x14ac:dyDescent="0.2">
      <c r="A121" t="s">
        <v>1789</v>
      </c>
      <c r="B121" s="21" t="s">
        <v>1790</v>
      </c>
      <c r="C121" s="21" t="s">
        <v>1791</v>
      </c>
    </row>
    <row r="122" spans="1:3" x14ac:dyDescent="0.2">
      <c r="A122" t="s">
        <v>1792</v>
      </c>
      <c r="B122" s="21" t="s">
        <v>1793</v>
      </c>
      <c r="C122" s="21" t="s">
        <v>1794</v>
      </c>
    </row>
    <row r="123" spans="1:3" x14ac:dyDescent="0.2">
      <c r="A123" t="s">
        <v>1795</v>
      </c>
      <c r="B123" s="21" t="s">
        <v>1796</v>
      </c>
      <c r="C123" s="21" t="s">
        <v>1797</v>
      </c>
    </row>
    <row r="124" spans="1:3" x14ac:dyDescent="0.2">
      <c r="A124" t="s">
        <v>1798</v>
      </c>
      <c r="B124" s="21" t="s">
        <v>1799</v>
      </c>
      <c r="C124" s="21" t="s">
        <v>1800</v>
      </c>
    </row>
    <row r="125" spans="1:3" x14ac:dyDescent="0.2">
      <c r="A125" t="s">
        <v>1801</v>
      </c>
      <c r="B125" s="21" t="s">
        <v>1802</v>
      </c>
      <c r="C125" s="21" t="s">
        <v>1803</v>
      </c>
    </row>
    <row r="126" spans="1:3" x14ac:dyDescent="0.2">
      <c r="A126" t="s">
        <v>1804</v>
      </c>
      <c r="B126" s="21" t="s">
        <v>1805</v>
      </c>
      <c r="C126" s="21" t="s">
        <v>1806</v>
      </c>
    </row>
    <row r="127" spans="1:3" x14ac:dyDescent="0.2">
      <c r="A127" t="s">
        <v>1807</v>
      </c>
      <c r="B127" s="21" t="s">
        <v>1808</v>
      </c>
      <c r="C127" s="21" t="s">
        <v>1809</v>
      </c>
    </row>
    <row r="128" spans="1:3" x14ac:dyDescent="0.2">
      <c r="A128" t="s">
        <v>1810</v>
      </c>
      <c r="B128" s="21" t="s">
        <v>1811</v>
      </c>
      <c r="C128" s="21" t="s">
        <v>1812</v>
      </c>
    </row>
    <row r="129" spans="1:3" x14ac:dyDescent="0.2">
      <c r="A129" t="s">
        <v>1813</v>
      </c>
      <c r="B129" s="21" t="s">
        <v>1814</v>
      </c>
      <c r="C129" s="21" t="s">
        <v>1815</v>
      </c>
    </row>
    <row r="130" spans="1:3" x14ac:dyDescent="0.2">
      <c r="A130" t="s">
        <v>1816</v>
      </c>
      <c r="B130" s="21" t="s">
        <v>1817</v>
      </c>
      <c r="C130" s="21" t="s">
        <v>1818</v>
      </c>
    </row>
    <row r="131" spans="1:3" x14ac:dyDescent="0.2">
      <c r="A131" t="s">
        <v>1819</v>
      </c>
      <c r="B131" s="21" t="s">
        <v>1820</v>
      </c>
      <c r="C131" s="21" t="s">
        <v>1821</v>
      </c>
    </row>
    <row r="132" spans="1:3" x14ac:dyDescent="0.2">
      <c r="A132" t="s">
        <v>1822</v>
      </c>
      <c r="B132" s="21" t="s">
        <v>1823</v>
      </c>
      <c r="C132" s="21" t="s">
        <v>1824</v>
      </c>
    </row>
    <row r="133" spans="1:3" x14ac:dyDescent="0.2">
      <c r="A133" t="s">
        <v>1825</v>
      </c>
      <c r="B133" s="21" t="s">
        <v>1826</v>
      </c>
      <c r="C133" s="21" t="s">
        <v>1743</v>
      </c>
    </row>
    <row r="134" spans="1:3" x14ac:dyDescent="0.2">
      <c r="A134" t="s">
        <v>1827</v>
      </c>
      <c r="B134" s="21" t="s">
        <v>1828</v>
      </c>
      <c r="C134" s="21" t="s">
        <v>1829</v>
      </c>
    </row>
    <row r="135" spans="1:3" x14ac:dyDescent="0.2">
      <c r="A135" t="s">
        <v>1830</v>
      </c>
      <c r="B135" s="21" t="s">
        <v>1831</v>
      </c>
      <c r="C135" s="21" t="s">
        <v>1832</v>
      </c>
    </row>
    <row r="136" spans="1:3" x14ac:dyDescent="0.2">
      <c r="A136" t="s">
        <v>1833</v>
      </c>
      <c r="B136" s="21" t="s">
        <v>1834</v>
      </c>
      <c r="C136" s="21" t="s">
        <v>1835</v>
      </c>
    </row>
    <row r="137" spans="1:3" x14ac:dyDescent="0.2">
      <c r="A137" t="s">
        <v>1836</v>
      </c>
      <c r="B137" s="21" t="s">
        <v>1837</v>
      </c>
      <c r="C137" s="21" t="s">
        <v>1838</v>
      </c>
    </row>
    <row r="138" spans="1:3" x14ac:dyDescent="0.2">
      <c r="A138" t="s">
        <v>1839</v>
      </c>
      <c r="B138" s="21" t="s">
        <v>1840</v>
      </c>
      <c r="C138" s="21" t="s">
        <v>1841</v>
      </c>
    </row>
    <row r="139" spans="1:3" x14ac:dyDescent="0.2">
      <c r="A139" t="s">
        <v>1842</v>
      </c>
      <c r="B139" s="21" t="s">
        <v>1843</v>
      </c>
      <c r="C139" s="21" t="s">
        <v>1844</v>
      </c>
    </row>
    <row r="140" spans="1:3" x14ac:dyDescent="0.2">
      <c r="A140" t="s">
        <v>1845</v>
      </c>
      <c r="B140" s="21" t="s">
        <v>1846</v>
      </c>
      <c r="C140" s="21" t="s">
        <v>1847</v>
      </c>
    </row>
    <row r="141" spans="1:3" x14ac:dyDescent="0.2">
      <c r="A141" t="s">
        <v>1848</v>
      </c>
      <c r="B141" s="21" t="s">
        <v>1849</v>
      </c>
      <c r="C141" s="21" t="s">
        <v>1850</v>
      </c>
    </row>
    <row r="142" spans="1:3" x14ac:dyDescent="0.2">
      <c r="A142" t="s">
        <v>1851</v>
      </c>
      <c r="B142" s="21" t="s">
        <v>1852</v>
      </c>
      <c r="C142" s="21" t="s">
        <v>1853</v>
      </c>
    </row>
    <row r="143" spans="1:3" x14ac:dyDescent="0.2">
      <c r="A143" t="s">
        <v>1854</v>
      </c>
      <c r="B143" s="21" t="s">
        <v>1766</v>
      </c>
      <c r="C143" s="21" t="s">
        <v>1855</v>
      </c>
    </row>
    <row r="144" spans="1:3" x14ac:dyDescent="0.2">
      <c r="A144" t="s">
        <v>1856</v>
      </c>
      <c r="B144" s="21" t="s">
        <v>1857</v>
      </c>
      <c r="C144" s="21" t="s">
        <v>1858</v>
      </c>
    </row>
    <row r="145" spans="1:3" x14ac:dyDescent="0.2">
      <c r="A145" t="s">
        <v>1859</v>
      </c>
      <c r="B145" s="21" t="s">
        <v>1860</v>
      </c>
      <c r="C145" s="21" t="s">
        <v>1861</v>
      </c>
    </row>
    <row r="146" spans="1:3" x14ac:dyDescent="0.2">
      <c r="A146" t="s">
        <v>1862</v>
      </c>
      <c r="B146" s="21" t="s">
        <v>1863</v>
      </c>
      <c r="C146" s="21" t="s">
        <v>1864</v>
      </c>
    </row>
    <row r="147" spans="1:3" x14ac:dyDescent="0.2">
      <c r="A147" t="s">
        <v>1865</v>
      </c>
      <c r="B147" s="21" t="s">
        <v>1866</v>
      </c>
      <c r="C147" s="21" t="s">
        <v>1867</v>
      </c>
    </row>
    <row r="148" spans="1:3" x14ac:dyDescent="0.2">
      <c r="A148" t="s">
        <v>1868</v>
      </c>
      <c r="B148" s="21" t="s">
        <v>1869</v>
      </c>
      <c r="C148" s="21" t="s">
        <v>1870</v>
      </c>
    </row>
    <row r="149" spans="1:3" x14ac:dyDescent="0.2">
      <c r="A149" t="s">
        <v>1871</v>
      </c>
      <c r="B149" s="21" t="s">
        <v>1872</v>
      </c>
      <c r="C149" s="21" t="s">
        <v>1873</v>
      </c>
    </row>
    <row r="150" spans="1:3" x14ac:dyDescent="0.2">
      <c r="A150" t="s">
        <v>1874</v>
      </c>
      <c r="B150" s="21" t="s">
        <v>1875</v>
      </c>
      <c r="C150" s="21" t="s">
        <v>1876</v>
      </c>
    </row>
    <row r="151" spans="1:3" x14ac:dyDescent="0.2">
      <c r="A151" t="s">
        <v>1877</v>
      </c>
      <c r="B151" s="21" t="s">
        <v>1878</v>
      </c>
      <c r="C151" s="21" t="s">
        <v>1879</v>
      </c>
    </row>
    <row r="152" spans="1:3" x14ac:dyDescent="0.2">
      <c r="A152" t="s">
        <v>1880</v>
      </c>
      <c r="B152" s="21" t="s">
        <v>1881</v>
      </c>
      <c r="C152" s="21" t="s">
        <v>1882</v>
      </c>
    </row>
    <row r="153" spans="1:3" x14ac:dyDescent="0.2">
      <c r="A153" t="s">
        <v>1883</v>
      </c>
      <c r="B153" s="21" t="s">
        <v>1884</v>
      </c>
      <c r="C153" s="21" t="s">
        <v>1885</v>
      </c>
    </row>
    <row r="154" spans="1:3" x14ac:dyDescent="0.2">
      <c r="A154" t="s">
        <v>1886</v>
      </c>
      <c r="B154" s="21" t="s">
        <v>1887</v>
      </c>
      <c r="C154" s="21" t="s">
        <v>1888</v>
      </c>
    </row>
    <row r="155" spans="1:3" x14ac:dyDescent="0.2">
      <c r="A155" t="s">
        <v>1889</v>
      </c>
      <c r="B155" s="21" t="s">
        <v>1890</v>
      </c>
      <c r="C155" s="21" t="s">
        <v>1891</v>
      </c>
    </row>
    <row r="156" spans="1:3" x14ac:dyDescent="0.2">
      <c r="A156" t="s">
        <v>1892</v>
      </c>
      <c r="B156" s="21" t="s">
        <v>1893</v>
      </c>
      <c r="C156" s="21" t="s">
        <v>1894</v>
      </c>
    </row>
    <row r="157" spans="1:3" x14ac:dyDescent="0.2">
      <c r="A157" t="s">
        <v>1895</v>
      </c>
      <c r="B157" s="21" t="s">
        <v>1896</v>
      </c>
      <c r="C157" s="21" t="s">
        <v>1729</v>
      </c>
    </row>
    <row r="158" spans="1:3" x14ac:dyDescent="0.2">
      <c r="A158" t="s">
        <v>1897</v>
      </c>
      <c r="B158" s="21" t="s">
        <v>1898</v>
      </c>
      <c r="C158" s="21" t="s">
        <v>1899</v>
      </c>
    </row>
    <row r="159" spans="1:3" x14ac:dyDescent="0.2">
      <c r="A159" t="s">
        <v>1900</v>
      </c>
      <c r="B159" s="21" t="s">
        <v>1901</v>
      </c>
      <c r="C159" s="21" t="s">
        <v>1902</v>
      </c>
    </row>
    <row r="160" spans="1:3" x14ac:dyDescent="0.2">
      <c r="A160" t="s">
        <v>1903</v>
      </c>
      <c r="B160" s="21" t="s">
        <v>1904</v>
      </c>
      <c r="C160" s="21" t="s">
        <v>1905</v>
      </c>
    </row>
    <row r="161" spans="1:3" x14ac:dyDescent="0.2">
      <c r="A161" t="s">
        <v>1906</v>
      </c>
      <c r="B161" s="21" t="s">
        <v>1907</v>
      </c>
      <c r="C161" s="21" t="s">
        <v>1908</v>
      </c>
    </row>
    <row r="162" spans="1:3" x14ac:dyDescent="0.2">
      <c r="A162" t="s">
        <v>1909</v>
      </c>
      <c r="B162" s="21" t="s">
        <v>1910</v>
      </c>
      <c r="C162" s="21" t="s">
        <v>1911</v>
      </c>
    </row>
    <row r="163" spans="1:3" x14ac:dyDescent="0.2">
      <c r="A163" t="s">
        <v>1912</v>
      </c>
      <c r="B163" s="21" t="s">
        <v>1913</v>
      </c>
      <c r="C163" s="21" t="s">
        <v>1914</v>
      </c>
    </row>
    <row r="164" spans="1:3" x14ac:dyDescent="0.2">
      <c r="A164" t="s">
        <v>1915</v>
      </c>
      <c r="B164" s="21" t="s">
        <v>1916</v>
      </c>
      <c r="C164" s="21" t="s">
        <v>1917</v>
      </c>
    </row>
    <row r="165" spans="1:3" x14ac:dyDescent="0.2">
      <c r="A165" t="s">
        <v>1918</v>
      </c>
      <c r="B165" s="21" t="s">
        <v>1919</v>
      </c>
      <c r="C165" s="21" t="s">
        <v>1920</v>
      </c>
    </row>
    <row r="166" spans="1:3" x14ac:dyDescent="0.2">
      <c r="A166" t="s">
        <v>1921</v>
      </c>
      <c r="B166" s="21" t="s">
        <v>1922</v>
      </c>
      <c r="C166" s="21" t="s">
        <v>1923</v>
      </c>
    </row>
    <row r="167" spans="1:3" x14ac:dyDescent="0.2">
      <c r="A167" t="s">
        <v>1924</v>
      </c>
      <c r="B167" s="21" t="s">
        <v>1925</v>
      </c>
      <c r="C167" s="21" t="s">
        <v>1926</v>
      </c>
    </row>
    <row r="168" spans="1:3" x14ac:dyDescent="0.2">
      <c r="A168" t="s">
        <v>1927</v>
      </c>
      <c r="B168" s="21" t="s">
        <v>1928</v>
      </c>
      <c r="C168" s="21" t="s">
        <v>1929</v>
      </c>
    </row>
    <row r="169" spans="1:3" x14ac:dyDescent="0.2">
      <c r="A169" t="s">
        <v>1930</v>
      </c>
      <c r="B169" s="21" t="s">
        <v>1587</v>
      </c>
      <c r="C169" s="21" t="s">
        <v>1931</v>
      </c>
    </row>
    <row r="170" spans="1:3" x14ac:dyDescent="0.2">
      <c r="A170" t="s">
        <v>1932</v>
      </c>
      <c r="B170" s="21" t="s">
        <v>1933</v>
      </c>
      <c r="C170" s="21" t="s">
        <v>1934</v>
      </c>
    </row>
    <row r="171" spans="1:3" x14ac:dyDescent="0.2">
      <c r="A171" t="s">
        <v>1935</v>
      </c>
      <c r="B171" s="21" t="s">
        <v>1936</v>
      </c>
      <c r="C171" s="21" t="s">
        <v>1937</v>
      </c>
    </row>
    <row r="172" spans="1:3" x14ac:dyDescent="0.2">
      <c r="A172" t="s">
        <v>1938</v>
      </c>
      <c r="B172" s="21" t="s">
        <v>1939</v>
      </c>
      <c r="C172" s="21" t="s">
        <v>1940</v>
      </c>
    </row>
    <row r="173" spans="1:3" x14ac:dyDescent="0.2">
      <c r="A173" t="s">
        <v>1941</v>
      </c>
      <c r="B173" s="21" t="s">
        <v>1896</v>
      </c>
      <c r="C173" s="21" t="s">
        <v>1942</v>
      </c>
    </row>
    <row r="174" spans="1:3" x14ac:dyDescent="0.2">
      <c r="A174" t="s">
        <v>1943</v>
      </c>
      <c r="B174" s="21" t="s">
        <v>1944</v>
      </c>
      <c r="C174" s="21" t="s">
        <v>1945</v>
      </c>
    </row>
    <row r="175" spans="1:3" x14ac:dyDescent="0.2">
      <c r="A175" t="s">
        <v>1946</v>
      </c>
      <c r="B175" s="21" t="s">
        <v>1947</v>
      </c>
      <c r="C175" s="21" t="s">
        <v>1948</v>
      </c>
    </row>
    <row r="176" spans="1:3" x14ac:dyDescent="0.2">
      <c r="A176" t="s">
        <v>1949</v>
      </c>
      <c r="B176" s="21" t="s">
        <v>1950</v>
      </c>
      <c r="C176" s="21" t="s">
        <v>1951</v>
      </c>
    </row>
    <row r="177" spans="1:3" x14ac:dyDescent="0.2">
      <c r="A177" t="s">
        <v>1952</v>
      </c>
      <c r="B177" s="21" t="s">
        <v>1953</v>
      </c>
      <c r="C177" s="21" t="s">
        <v>1954</v>
      </c>
    </row>
    <row r="178" spans="1:3" x14ac:dyDescent="0.2">
      <c r="A178" t="s">
        <v>1955</v>
      </c>
      <c r="B178" s="21" t="s">
        <v>1956</v>
      </c>
      <c r="C178" s="21" t="s">
        <v>1957</v>
      </c>
    </row>
    <row r="179" spans="1:3" x14ac:dyDescent="0.2">
      <c r="A179" t="s">
        <v>1958</v>
      </c>
      <c r="B179" s="21" t="s">
        <v>1959</v>
      </c>
      <c r="C179" s="21" t="s">
        <v>1960</v>
      </c>
    </row>
    <row r="180" spans="1:3" x14ac:dyDescent="0.2">
      <c r="A180" t="s">
        <v>1961</v>
      </c>
      <c r="B180" s="21" t="s">
        <v>1962</v>
      </c>
      <c r="C180" s="21" t="s">
        <v>1963</v>
      </c>
    </row>
    <row r="181" spans="1:3" x14ac:dyDescent="0.2">
      <c r="A181" t="s">
        <v>1964</v>
      </c>
      <c r="B181" s="21" t="s">
        <v>1557</v>
      </c>
      <c r="C181" s="21" t="s">
        <v>1965</v>
      </c>
    </row>
    <row r="182" spans="1:3" x14ac:dyDescent="0.2">
      <c r="A182" t="s">
        <v>1966</v>
      </c>
      <c r="B182" s="21" t="s">
        <v>1967</v>
      </c>
      <c r="C182" s="21" t="s">
        <v>1968</v>
      </c>
    </row>
    <row r="183" spans="1:3" x14ac:dyDescent="0.2">
      <c r="A183" t="s">
        <v>1969</v>
      </c>
      <c r="B183" s="21" t="s">
        <v>1970</v>
      </c>
      <c r="C183" s="21" t="s">
        <v>1971</v>
      </c>
    </row>
    <row r="184" spans="1:3" x14ac:dyDescent="0.2">
      <c r="A184" t="s">
        <v>1972</v>
      </c>
      <c r="B184" s="21" t="s">
        <v>1973</v>
      </c>
      <c r="C184" s="21" t="s">
        <v>1974</v>
      </c>
    </row>
    <row r="185" spans="1:3" x14ac:dyDescent="0.2">
      <c r="A185" t="s">
        <v>1975</v>
      </c>
      <c r="B185" s="21" t="s">
        <v>1976</v>
      </c>
      <c r="C185" s="21" t="s">
        <v>1977</v>
      </c>
    </row>
    <row r="186" spans="1:3" x14ac:dyDescent="0.2">
      <c r="A186" t="s">
        <v>1978</v>
      </c>
      <c r="B186" s="21" t="s">
        <v>1979</v>
      </c>
      <c r="C186" s="21" t="s">
        <v>1980</v>
      </c>
    </row>
    <row r="187" spans="1:3" x14ac:dyDescent="0.2">
      <c r="A187" t="s">
        <v>1981</v>
      </c>
      <c r="B187" s="21" t="s">
        <v>1982</v>
      </c>
      <c r="C187" s="21" t="s">
        <v>1983</v>
      </c>
    </row>
    <row r="188" spans="1:3" x14ac:dyDescent="0.2">
      <c r="A188" t="s">
        <v>1984</v>
      </c>
      <c r="B188" s="21" t="s">
        <v>1985</v>
      </c>
      <c r="C188" s="21" t="s">
        <v>1986</v>
      </c>
    </row>
    <row r="189" spans="1:3" x14ac:dyDescent="0.2">
      <c r="A189" t="s">
        <v>1987</v>
      </c>
      <c r="B189" s="21" t="s">
        <v>1988</v>
      </c>
      <c r="C189" s="21" t="s">
        <v>1989</v>
      </c>
    </row>
    <row r="190" spans="1:3" x14ac:dyDescent="0.2">
      <c r="A190" t="s">
        <v>1990</v>
      </c>
      <c r="B190" s="21" t="s">
        <v>1991</v>
      </c>
      <c r="C190" s="21" t="s">
        <v>1992</v>
      </c>
    </row>
    <row r="191" spans="1:3" x14ac:dyDescent="0.2">
      <c r="A191" t="s">
        <v>1993</v>
      </c>
      <c r="B191" s="21" t="s">
        <v>1994</v>
      </c>
      <c r="C191" s="21" t="s">
        <v>1995</v>
      </c>
    </row>
    <row r="192" spans="1:3" x14ac:dyDescent="0.2">
      <c r="A192" t="s">
        <v>1996</v>
      </c>
      <c r="B192" s="21" t="s">
        <v>1997</v>
      </c>
      <c r="C192" s="21" t="s">
        <v>1998</v>
      </c>
    </row>
    <row r="193" spans="1:3" x14ac:dyDescent="0.2">
      <c r="A193" t="s">
        <v>1999</v>
      </c>
      <c r="B193" s="21" t="s">
        <v>2000</v>
      </c>
      <c r="C193" s="21" t="s">
        <v>2001</v>
      </c>
    </row>
    <row r="194" spans="1:3" x14ac:dyDescent="0.2">
      <c r="A194" t="s">
        <v>2002</v>
      </c>
      <c r="B194" s="21" t="s">
        <v>2003</v>
      </c>
      <c r="C194" s="21" t="s">
        <v>2004</v>
      </c>
    </row>
    <row r="195" spans="1:3" x14ac:dyDescent="0.2">
      <c r="A195" t="s">
        <v>2005</v>
      </c>
      <c r="B195" s="21" t="s">
        <v>2006</v>
      </c>
      <c r="C195" s="21" t="s">
        <v>2007</v>
      </c>
    </row>
    <row r="196" spans="1:3" x14ac:dyDescent="0.2">
      <c r="A196" t="s">
        <v>2008</v>
      </c>
      <c r="B196" s="21" t="s">
        <v>2009</v>
      </c>
      <c r="C196" s="21" t="s">
        <v>2010</v>
      </c>
    </row>
    <row r="197" spans="1:3" x14ac:dyDescent="0.2">
      <c r="A197" t="s">
        <v>2011</v>
      </c>
      <c r="B197" s="21" t="s">
        <v>2012</v>
      </c>
      <c r="C197" s="21" t="s">
        <v>2013</v>
      </c>
    </row>
    <row r="198" spans="1:3" x14ac:dyDescent="0.2">
      <c r="A198" t="s">
        <v>2014</v>
      </c>
      <c r="B198" s="21" t="s">
        <v>2015</v>
      </c>
      <c r="C198" s="21" t="s">
        <v>2016</v>
      </c>
    </row>
    <row r="199" spans="1:3" x14ac:dyDescent="0.2">
      <c r="A199" t="s">
        <v>2017</v>
      </c>
      <c r="B199" s="21" t="s">
        <v>1834</v>
      </c>
      <c r="C199" s="21" t="s">
        <v>2018</v>
      </c>
    </row>
    <row r="200" spans="1:3" x14ac:dyDescent="0.2">
      <c r="A200" t="s">
        <v>2019</v>
      </c>
      <c r="B200" s="21" t="s">
        <v>2020</v>
      </c>
      <c r="C200" s="21" t="s">
        <v>2021</v>
      </c>
    </row>
    <row r="201" spans="1:3" x14ac:dyDescent="0.2">
      <c r="A201" t="s">
        <v>2022</v>
      </c>
      <c r="B201" s="21" t="s">
        <v>2023</v>
      </c>
      <c r="C201" s="21" t="s">
        <v>2024</v>
      </c>
    </row>
    <row r="202" spans="1:3" x14ac:dyDescent="0.2">
      <c r="A202" t="s">
        <v>2025</v>
      </c>
      <c r="B202" s="21" t="s">
        <v>2026</v>
      </c>
      <c r="C202" s="21" t="s">
        <v>2027</v>
      </c>
    </row>
    <row r="203" spans="1:3" x14ac:dyDescent="0.2">
      <c r="A203" t="s">
        <v>2028</v>
      </c>
      <c r="B203" s="21" t="s">
        <v>2029</v>
      </c>
      <c r="C203" s="21" t="s">
        <v>2030</v>
      </c>
    </row>
    <row r="204" spans="1:3" x14ac:dyDescent="0.2">
      <c r="A204" t="s">
        <v>2031</v>
      </c>
      <c r="B204" s="21" t="s">
        <v>2032</v>
      </c>
      <c r="C204" s="21" t="s">
        <v>2033</v>
      </c>
    </row>
    <row r="205" spans="1:3" x14ac:dyDescent="0.2">
      <c r="A205" t="s">
        <v>2034</v>
      </c>
      <c r="B205" s="21" t="s">
        <v>2035</v>
      </c>
      <c r="C205" s="21" t="s">
        <v>2036</v>
      </c>
    </row>
    <row r="206" spans="1:3" x14ac:dyDescent="0.2">
      <c r="A206" t="s">
        <v>2037</v>
      </c>
      <c r="B206" s="21" t="s">
        <v>2038</v>
      </c>
      <c r="C206" s="21" t="s">
        <v>2039</v>
      </c>
    </row>
    <row r="207" spans="1:3" x14ac:dyDescent="0.2">
      <c r="A207" t="s">
        <v>2040</v>
      </c>
      <c r="B207" s="21" t="s">
        <v>2041</v>
      </c>
      <c r="C207" s="21" t="s">
        <v>2042</v>
      </c>
    </row>
    <row r="208" spans="1:3" x14ac:dyDescent="0.2">
      <c r="A208" t="s">
        <v>2043</v>
      </c>
      <c r="B208" s="21" t="s">
        <v>2044</v>
      </c>
      <c r="C208" s="21" t="s">
        <v>2045</v>
      </c>
    </row>
    <row r="209" spans="1:3" x14ac:dyDescent="0.2">
      <c r="A209" t="s">
        <v>2046</v>
      </c>
      <c r="B209" s="21" t="s">
        <v>2047</v>
      </c>
      <c r="C209" s="21" t="s">
        <v>2048</v>
      </c>
    </row>
    <row r="210" spans="1:3" x14ac:dyDescent="0.2">
      <c r="A210" t="s">
        <v>2049</v>
      </c>
      <c r="B210" s="21" t="s">
        <v>2050</v>
      </c>
      <c r="C210" s="21" t="s">
        <v>2051</v>
      </c>
    </row>
    <row r="211" spans="1:3" x14ac:dyDescent="0.2">
      <c r="A211" t="s">
        <v>2052</v>
      </c>
      <c r="B211" s="21" t="s">
        <v>2053</v>
      </c>
      <c r="C211" s="21" t="s">
        <v>2054</v>
      </c>
    </row>
    <row r="212" spans="1:3" x14ac:dyDescent="0.2">
      <c r="A212" t="s">
        <v>2055</v>
      </c>
      <c r="B212" s="21" t="s">
        <v>2056</v>
      </c>
      <c r="C212" s="21" t="s">
        <v>2057</v>
      </c>
    </row>
    <row r="213" spans="1:3" x14ac:dyDescent="0.2">
      <c r="A213" t="s">
        <v>2058</v>
      </c>
      <c r="B213" s="21" t="s">
        <v>2059</v>
      </c>
      <c r="C213" s="21" t="s">
        <v>2060</v>
      </c>
    </row>
    <row r="214" spans="1:3" x14ac:dyDescent="0.2">
      <c r="A214" t="s">
        <v>2061</v>
      </c>
      <c r="B214" s="21" t="s">
        <v>2062</v>
      </c>
      <c r="C214" s="21" t="s">
        <v>2063</v>
      </c>
    </row>
    <row r="215" spans="1:3" x14ac:dyDescent="0.2">
      <c r="A215" t="s">
        <v>2064</v>
      </c>
      <c r="B215" s="21" t="s">
        <v>2065</v>
      </c>
      <c r="C215" s="21" t="s">
        <v>2066</v>
      </c>
    </row>
    <row r="216" spans="1:3" x14ac:dyDescent="0.2">
      <c r="A216" t="s">
        <v>2067</v>
      </c>
      <c r="B216" s="21" t="s">
        <v>1933</v>
      </c>
      <c r="C216" s="21" t="s">
        <v>1853</v>
      </c>
    </row>
    <row r="217" spans="1:3" x14ac:dyDescent="0.2">
      <c r="A217" t="s">
        <v>2068</v>
      </c>
      <c r="B217" s="21" t="s">
        <v>2069</v>
      </c>
      <c r="C217" s="21" t="s">
        <v>2070</v>
      </c>
    </row>
    <row r="218" spans="1:3" x14ac:dyDescent="0.2">
      <c r="A218" t="s">
        <v>2071</v>
      </c>
      <c r="B218" s="21" t="s">
        <v>2072</v>
      </c>
      <c r="C218" s="21" t="s">
        <v>2073</v>
      </c>
    </row>
    <row r="219" spans="1:3" x14ac:dyDescent="0.2">
      <c r="A219" t="s">
        <v>2074</v>
      </c>
      <c r="B219" s="21" t="s">
        <v>2075</v>
      </c>
      <c r="C219" s="21" t="s">
        <v>2076</v>
      </c>
    </row>
    <row r="220" spans="1:3" x14ac:dyDescent="0.2">
      <c r="A220" t="s">
        <v>2077</v>
      </c>
      <c r="B220" s="21" t="s">
        <v>2078</v>
      </c>
      <c r="C220" s="21" t="s">
        <v>2079</v>
      </c>
    </row>
    <row r="221" spans="1:3" x14ac:dyDescent="0.2">
      <c r="A221" t="s">
        <v>2080</v>
      </c>
      <c r="B221" s="21" t="s">
        <v>2081</v>
      </c>
      <c r="C221" s="21" t="s">
        <v>2082</v>
      </c>
    </row>
    <row r="222" spans="1:3" x14ac:dyDescent="0.2">
      <c r="A222" t="s">
        <v>2083</v>
      </c>
      <c r="B222" s="21" t="s">
        <v>2084</v>
      </c>
      <c r="C222" s="21" t="s">
        <v>2085</v>
      </c>
    </row>
    <row r="223" spans="1:3" x14ac:dyDescent="0.2">
      <c r="A223" t="s">
        <v>2086</v>
      </c>
      <c r="B223" s="21" t="s">
        <v>2087</v>
      </c>
      <c r="C223" s="21" t="s">
        <v>2088</v>
      </c>
    </row>
    <row r="224" spans="1:3" x14ac:dyDescent="0.2">
      <c r="A224" t="s">
        <v>2089</v>
      </c>
      <c r="B224" s="21" t="s">
        <v>2090</v>
      </c>
      <c r="C224" s="21" t="s">
        <v>2091</v>
      </c>
    </row>
    <row r="225" spans="1:3" x14ac:dyDescent="0.2">
      <c r="A225" t="s">
        <v>2092</v>
      </c>
      <c r="B225" s="21" t="s">
        <v>2093</v>
      </c>
      <c r="C225" s="21" t="s">
        <v>2094</v>
      </c>
    </row>
    <row r="226" spans="1:3" x14ac:dyDescent="0.2">
      <c r="A226" t="s">
        <v>2095</v>
      </c>
      <c r="B226" s="21" t="s">
        <v>2096</v>
      </c>
      <c r="C226" s="21" t="s">
        <v>2097</v>
      </c>
    </row>
    <row r="227" spans="1:3" x14ac:dyDescent="0.2">
      <c r="A227" t="s">
        <v>2098</v>
      </c>
      <c r="B227" s="21" t="s">
        <v>2099</v>
      </c>
      <c r="C227" s="21" t="s">
        <v>2100</v>
      </c>
    </row>
    <row r="228" spans="1:3" x14ac:dyDescent="0.2">
      <c r="A228" t="s">
        <v>2101</v>
      </c>
      <c r="B228" s="21" t="s">
        <v>2102</v>
      </c>
      <c r="C228" s="21" t="s">
        <v>2103</v>
      </c>
    </row>
    <row r="229" spans="1:3" x14ac:dyDescent="0.2">
      <c r="A229" t="s">
        <v>2104</v>
      </c>
      <c r="B229" s="21" t="s">
        <v>2105</v>
      </c>
      <c r="C229" s="21" t="s">
        <v>2106</v>
      </c>
    </row>
    <row r="230" spans="1:3" x14ac:dyDescent="0.2">
      <c r="A230" t="s">
        <v>2107</v>
      </c>
      <c r="B230" s="21" t="s">
        <v>2108</v>
      </c>
      <c r="C230" s="21" t="s">
        <v>2109</v>
      </c>
    </row>
    <row r="231" spans="1:3" x14ac:dyDescent="0.2">
      <c r="A231" t="s">
        <v>2110</v>
      </c>
      <c r="B231" s="21" t="s">
        <v>2111</v>
      </c>
      <c r="C231" s="21" t="s">
        <v>2112</v>
      </c>
    </row>
    <row r="232" spans="1:3" x14ac:dyDescent="0.2">
      <c r="A232" t="s">
        <v>2113</v>
      </c>
      <c r="B232" s="21" t="s">
        <v>2114</v>
      </c>
      <c r="C232" s="21" t="s">
        <v>2115</v>
      </c>
    </row>
    <row r="233" spans="1:3" x14ac:dyDescent="0.2">
      <c r="A233" t="s">
        <v>2116</v>
      </c>
      <c r="B233" s="21" t="s">
        <v>2117</v>
      </c>
      <c r="C233" s="21" t="s">
        <v>2118</v>
      </c>
    </row>
    <row r="234" spans="1:3" x14ac:dyDescent="0.2">
      <c r="A234" t="s">
        <v>2119</v>
      </c>
      <c r="B234" s="21" t="s">
        <v>2120</v>
      </c>
      <c r="C234" s="21" t="s">
        <v>2121</v>
      </c>
    </row>
    <row r="235" spans="1:3" x14ac:dyDescent="0.2">
      <c r="A235" t="s">
        <v>2122</v>
      </c>
      <c r="B235" s="21" t="s">
        <v>2123</v>
      </c>
      <c r="C235" s="21" t="s">
        <v>2124</v>
      </c>
    </row>
    <row r="236" spans="1:3" x14ac:dyDescent="0.2">
      <c r="A236" t="s">
        <v>2125</v>
      </c>
      <c r="B236" s="21" t="s">
        <v>2126</v>
      </c>
      <c r="C236" s="21" t="s">
        <v>2127</v>
      </c>
    </row>
    <row r="237" spans="1:3" x14ac:dyDescent="0.2">
      <c r="A237" t="s">
        <v>2128</v>
      </c>
      <c r="B237" s="21" t="s">
        <v>2129</v>
      </c>
      <c r="C237" s="21" t="s">
        <v>2130</v>
      </c>
    </row>
    <row r="238" spans="1:3" x14ac:dyDescent="0.2">
      <c r="A238" t="s">
        <v>2131</v>
      </c>
      <c r="B238" s="21" t="s">
        <v>2132</v>
      </c>
      <c r="C238" s="21" t="s">
        <v>2133</v>
      </c>
    </row>
    <row r="239" spans="1:3" x14ac:dyDescent="0.2">
      <c r="A239" t="s">
        <v>2134</v>
      </c>
      <c r="B239" s="21" t="s">
        <v>2135</v>
      </c>
      <c r="C239" s="21" t="s">
        <v>2136</v>
      </c>
    </row>
    <row r="240" spans="1:3" x14ac:dyDescent="0.2">
      <c r="A240" t="s">
        <v>2137</v>
      </c>
      <c r="B240" s="21" t="s">
        <v>2138</v>
      </c>
      <c r="C240" s="21" t="s">
        <v>2139</v>
      </c>
    </row>
    <row r="241" spans="1:3" x14ac:dyDescent="0.2">
      <c r="A241" t="s">
        <v>2140</v>
      </c>
      <c r="B241" s="21" t="s">
        <v>2141</v>
      </c>
      <c r="C241" s="21" t="s">
        <v>2142</v>
      </c>
    </row>
    <row r="242" spans="1:3" x14ac:dyDescent="0.2">
      <c r="A242" t="s">
        <v>2143</v>
      </c>
      <c r="B242" s="21" t="s">
        <v>2144</v>
      </c>
      <c r="C242" s="21" t="s">
        <v>2145</v>
      </c>
    </row>
    <row r="243" spans="1:3" x14ac:dyDescent="0.2">
      <c r="A243" t="s">
        <v>2146</v>
      </c>
      <c r="B243" s="21" t="s">
        <v>2147</v>
      </c>
      <c r="C243" s="21" t="s">
        <v>2148</v>
      </c>
    </row>
    <row r="244" spans="1:3" x14ac:dyDescent="0.2">
      <c r="A244" t="s">
        <v>2149</v>
      </c>
      <c r="B244" s="21" t="s">
        <v>1970</v>
      </c>
      <c r="C244" s="21" t="s">
        <v>2150</v>
      </c>
    </row>
    <row r="245" spans="1:3" x14ac:dyDescent="0.2">
      <c r="A245" t="s">
        <v>2151</v>
      </c>
      <c r="B245" s="21" t="s">
        <v>2152</v>
      </c>
      <c r="C245" s="21" t="s">
        <v>2153</v>
      </c>
    </row>
    <row r="246" spans="1:3" x14ac:dyDescent="0.2">
      <c r="A246" t="s">
        <v>2154</v>
      </c>
      <c r="B246" s="21" t="s">
        <v>2155</v>
      </c>
      <c r="C246" s="21" t="s">
        <v>2156</v>
      </c>
    </row>
    <row r="247" spans="1:3" x14ac:dyDescent="0.2">
      <c r="A247" t="s">
        <v>2157</v>
      </c>
      <c r="B247" s="21" t="s">
        <v>2158</v>
      </c>
      <c r="C247" s="21" t="s">
        <v>2073</v>
      </c>
    </row>
    <row r="248" spans="1:3" x14ac:dyDescent="0.2">
      <c r="A248" t="s">
        <v>2159</v>
      </c>
      <c r="B248" s="21" t="s">
        <v>2160</v>
      </c>
      <c r="C248" s="21" t="s">
        <v>2161</v>
      </c>
    </row>
    <row r="249" spans="1:3" x14ac:dyDescent="0.2">
      <c r="A249" t="s">
        <v>2162</v>
      </c>
      <c r="B249" s="21" t="s">
        <v>2163</v>
      </c>
      <c r="C249" s="21" t="s">
        <v>2164</v>
      </c>
    </row>
    <row r="250" spans="1:3" x14ac:dyDescent="0.2">
      <c r="A250" t="s">
        <v>2165</v>
      </c>
      <c r="B250" s="21" t="s">
        <v>1455</v>
      </c>
      <c r="C250" s="21" t="s">
        <v>2166</v>
      </c>
    </row>
    <row r="251" spans="1:3" x14ac:dyDescent="0.2">
      <c r="A251" t="s">
        <v>2167</v>
      </c>
      <c r="B251" s="21" t="s">
        <v>2168</v>
      </c>
      <c r="C251" s="21" t="s">
        <v>2169</v>
      </c>
    </row>
    <row r="252" spans="1:3" x14ac:dyDescent="0.2">
      <c r="A252" t="s">
        <v>2170</v>
      </c>
      <c r="B252" s="21" t="s">
        <v>2171</v>
      </c>
      <c r="C252" s="21" t="s">
        <v>2172</v>
      </c>
    </row>
    <row r="253" spans="1:3" x14ac:dyDescent="0.2">
      <c r="A253" t="s">
        <v>2173</v>
      </c>
      <c r="B253" s="21" t="s">
        <v>2174</v>
      </c>
      <c r="C253" s="21" t="s">
        <v>2175</v>
      </c>
    </row>
    <row r="254" spans="1:3" x14ac:dyDescent="0.2">
      <c r="A254" t="s">
        <v>2176</v>
      </c>
      <c r="B254" s="21" t="s">
        <v>2177</v>
      </c>
      <c r="C254" s="21" t="s">
        <v>2178</v>
      </c>
    </row>
    <row r="255" spans="1:3" x14ac:dyDescent="0.2">
      <c r="A255" t="s">
        <v>2179</v>
      </c>
      <c r="B255" s="21" t="s">
        <v>2180</v>
      </c>
      <c r="C255" s="21" t="s">
        <v>2181</v>
      </c>
    </row>
    <row r="256" spans="1:3" x14ac:dyDescent="0.2">
      <c r="A256" t="s">
        <v>2182</v>
      </c>
      <c r="B256" s="21" t="s">
        <v>2183</v>
      </c>
      <c r="C256" s="21" t="s">
        <v>2184</v>
      </c>
    </row>
    <row r="257" spans="1:3" x14ac:dyDescent="0.2">
      <c r="A257" t="s">
        <v>2185</v>
      </c>
      <c r="B257" s="21" t="s">
        <v>2186</v>
      </c>
      <c r="C257" s="21" t="s">
        <v>2187</v>
      </c>
    </row>
    <row r="258" spans="1:3" x14ac:dyDescent="0.2">
      <c r="A258" t="s">
        <v>2188</v>
      </c>
      <c r="B258" s="21" t="s">
        <v>2189</v>
      </c>
      <c r="C258" s="21" t="s">
        <v>2190</v>
      </c>
    </row>
    <row r="259" spans="1:3" x14ac:dyDescent="0.2">
      <c r="A259" t="s">
        <v>2191</v>
      </c>
      <c r="B259" s="21" t="s">
        <v>2192</v>
      </c>
      <c r="C259" s="21" t="s">
        <v>2193</v>
      </c>
    </row>
    <row r="260" spans="1:3" x14ac:dyDescent="0.2">
      <c r="A260" t="s">
        <v>2194</v>
      </c>
      <c r="B260" s="21" t="s">
        <v>2195</v>
      </c>
      <c r="C260" s="21" t="s">
        <v>2196</v>
      </c>
    </row>
    <row r="261" spans="1:3" x14ac:dyDescent="0.2">
      <c r="A261" t="s">
        <v>2197</v>
      </c>
      <c r="B261" s="21" t="s">
        <v>2198</v>
      </c>
      <c r="C261" s="21" t="s">
        <v>2199</v>
      </c>
    </row>
    <row r="262" spans="1:3" x14ac:dyDescent="0.2">
      <c r="A262" t="s">
        <v>2200</v>
      </c>
      <c r="B262" s="21" t="s">
        <v>2201</v>
      </c>
      <c r="C262" s="21" t="s">
        <v>2202</v>
      </c>
    </row>
    <row r="263" spans="1:3" x14ac:dyDescent="0.2">
      <c r="A263" t="s">
        <v>2203</v>
      </c>
      <c r="B263" s="21" t="s">
        <v>2204</v>
      </c>
      <c r="C263" s="21" t="s">
        <v>2205</v>
      </c>
    </row>
    <row r="264" spans="1:3" x14ac:dyDescent="0.2">
      <c r="A264" t="s">
        <v>2206</v>
      </c>
      <c r="B264" s="21" t="s">
        <v>2207</v>
      </c>
      <c r="C264" s="21" t="s">
        <v>2208</v>
      </c>
    </row>
    <row r="265" spans="1:3" x14ac:dyDescent="0.2">
      <c r="A265" t="s">
        <v>2209</v>
      </c>
      <c r="B265" s="21" t="s">
        <v>2210</v>
      </c>
      <c r="C265" s="21" t="s">
        <v>2211</v>
      </c>
    </row>
    <row r="266" spans="1:3" x14ac:dyDescent="0.2">
      <c r="A266" t="s">
        <v>2212</v>
      </c>
      <c r="B266" s="21" t="s">
        <v>2213</v>
      </c>
      <c r="C266" s="21" t="s">
        <v>2214</v>
      </c>
    </row>
    <row r="267" spans="1:3" x14ac:dyDescent="0.2">
      <c r="A267" t="s">
        <v>2215</v>
      </c>
      <c r="B267" s="21" t="s">
        <v>2216</v>
      </c>
      <c r="C267" s="21" t="s">
        <v>2217</v>
      </c>
    </row>
    <row r="268" spans="1:3" x14ac:dyDescent="0.2">
      <c r="A268" t="s">
        <v>2218</v>
      </c>
      <c r="B268" s="21" t="s">
        <v>2219</v>
      </c>
      <c r="C268" s="21" t="s">
        <v>2220</v>
      </c>
    </row>
    <row r="269" spans="1:3" x14ac:dyDescent="0.2">
      <c r="A269" t="s">
        <v>2221</v>
      </c>
      <c r="B269" s="21" t="s">
        <v>2222</v>
      </c>
      <c r="C269" s="21" t="s">
        <v>2223</v>
      </c>
    </row>
    <row r="270" spans="1:3" x14ac:dyDescent="0.2">
      <c r="A270" t="s">
        <v>2224</v>
      </c>
      <c r="B270" s="21" t="s">
        <v>2225</v>
      </c>
      <c r="C270" s="21" t="s">
        <v>2226</v>
      </c>
    </row>
    <row r="271" spans="1:3" x14ac:dyDescent="0.2">
      <c r="A271" t="s">
        <v>2227</v>
      </c>
      <c r="B271" s="21" t="s">
        <v>2053</v>
      </c>
      <c r="C271" s="21" t="s">
        <v>2228</v>
      </c>
    </row>
    <row r="272" spans="1:3" x14ac:dyDescent="0.2">
      <c r="A272" t="s">
        <v>2229</v>
      </c>
      <c r="B272" s="21" t="s">
        <v>2152</v>
      </c>
      <c r="C272" s="21" t="s">
        <v>2230</v>
      </c>
    </row>
    <row r="273" spans="1:3" x14ac:dyDescent="0.2">
      <c r="A273" t="s">
        <v>2231</v>
      </c>
      <c r="B273" s="21" t="s">
        <v>2232</v>
      </c>
      <c r="C273" s="21" t="s">
        <v>2233</v>
      </c>
    </row>
    <row r="274" spans="1:3" x14ac:dyDescent="0.2">
      <c r="A274" t="s">
        <v>2234</v>
      </c>
      <c r="B274" s="21" t="s">
        <v>2235</v>
      </c>
      <c r="C274" s="21" t="s">
        <v>2236</v>
      </c>
    </row>
    <row r="275" spans="1:3" x14ac:dyDescent="0.2">
      <c r="A275" t="s">
        <v>2237</v>
      </c>
      <c r="B275" s="21" t="s">
        <v>2238</v>
      </c>
      <c r="C275" s="21" t="s">
        <v>2239</v>
      </c>
    </row>
    <row r="276" spans="1:3" x14ac:dyDescent="0.2">
      <c r="A276" t="s">
        <v>2240</v>
      </c>
      <c r="B276" s="21" t="s">
        <v>2241</v>
      </c>
      <c r="C276" s="21" t="s">
        <v>2242</v>
      </c>
    </row>
    <row r="277" spans="1:3" x14ac:dyDescent="0.2">
      <c r="A277" t="s">
        <v>2243</v>
      </c>
      <c r="B277" s="21" t="s">
        <v>2244</v>
      </c>
      <c r="C277" s="21" t="s">
        <v>2245</v>
      </c>
    </row>
    <row r="278" spans="1:3" x14ac:dyDescent="0.2">
      <c r="A278" t="s">
        <v>2246</v>
      </c>
      <c r="B278" s="21" t="s">
        <v>2247</v>
      </c>
      <c r="C278" s="21" t="s">
        <v>2248</v>
      </c>
    </row>
    <row r="279" spans="1:3" x14ac:dyDescent="0.2">
      <c r="A279" t="s">
        <v>2249</v>
      </c>
      <c r="B279" s="21" t="s">
        <v>2250</v>
      </c>
      <c r="C279" s="21" t="s">
        <v>2251</v>
      </c>
    </row>
    <row r="280" spans="1:3" x14ac:dyDescent="0.2">
      <c r="A280" t="s">
        <v>2252</v>
      </c>
      <c r="B280" s="21" t="s">
        <v>2253</v>
      </c>
      <c r="C280" s="21" t="s">
        <v>2254</v>
      </c>
    </row>
    <row r="281" spans="1:3" x14ac:dyDescent="0.2">
      <c r="A281" t="s">
        <v>2255</v>
      </c>
      <c r="B281" s="21" t="s">
        <v>2256</v>
      </c>
      <c r="C281" s="21" t="s">
        <v>2257</v>
      </c>
    </row>
    <row r="282" spans="1:3" x14ac:dyDescent="0.2">
      <c r="A282" t="s">
        <v>2258</v>
      </c>
      <c r="B282" s="21" t="s">
        <v>2259</v>
      </c>
      <c r="C282" s="21" t="s">
        <v>2260</v>
      </c>
    </row>
    <row r="283" spans="1:3" x14ac:dyDescent="0.2">
      <c r="A283" t="s">
        <v>2261</v>
      </c>
      <c r="B283" s="21" t="s">
        <v>2262</v>
      </c>
      <c r="C283" s="21" t="s">
        <v>2263</v>
      </c>
    </row>
    <row r="284" spans="1:3" x14ac:dyDescent="0.2">
      <c r="A284" t="s">
        <v>2264</v>
      </c>
      <c r="B284" s="21" t="s">
        <v>2265</v>
      </c>
      <c r="C284" s="21" t="s">
        <v>2266</v>
      </c>
    </row>
    <row r="285" spans="1:3" x14ac:dyDescent="0.2">
      <c r="A285" t="s">
        <v>2267</v>
      </c>
      <c r="B285" s="21" t="s">
        <v>1896</v>
      </c>
      <c r="C285" s="21" t="s">
        <v>2268</v>
      </c>
    </row>
    <row r="286" spans="1:3" x14ac:dyDescent="0.2">
      <c r="A286" t="s">
        <v>2269</v>
      </c>
      <c r="B286" s="21" t="s">
        <v>2270</v>
      </c>
      <c r="C286" s="21" t="s">
        <v>2271</v>
      </c>
    </row>
    <row r="287" spans="1:3" x14ac:dyDescent="0.2">
      <c r="A287" t="s">
        <v>2272</v>
      </c>
      <c r="B287" s="21" t="s">
        <v>2273</v>
      </c>
      <c r="C287" s="21" t="s">
        <v>2274</v>
      </c>
    </row>
    <row r="288" spans="1:3" x14ac:dyDescent="0.2">
      <c r="A288" t="s">
        <v>2275</v>
      </c>
      <c r="B288" s="21" t="s">
        <v>2276</v>
      </c>
      <c r="C288" s="21" t="s">
        <v>2277</v>
      </c>
    </row>
    <row r="289" spans="1:3" x14ac:dyDescent="0.2">
      <c r="A289" t="s">
        <v>2278</v>
      </c>
      <c r="B289" s="21" t="s">
        <v>2279</v>
      </c>
      <c r="C289" s="21" t="s">
        <v>2280</v>
      </c>
    </row>
    <row r="290" spans="1:3" x14ac:dyDescent="0.2">
      <c r="A290" t="s">
        <v>2281</v>
      </c>
      <c r="B290" s="21" t="s">
        <v>2282</v>
      </c>
      <c r="C290" s="21" t="s">
        <v>2283</v>
      </c>
    </row>
    <row r="291" spans="1:3" x14ac:dyDescent="0.2">
      <c r="A291" t="s">
        <v>2284</v>
      </c>
      <c r="B291" s="21" t="s">
        <v>2285</v>
      </c>
      <c r="C291" s="21" t="s">
        <v>2286</v>
      </c>
    </row>
    <row r="292" spans="1:3" x14ac:dyDescent="0.2">
      <c r="A292" t="s">
        <v>2287</v>
      </c>
      <c r="B292" s="21" t="s">
        <v>2288</v>
      </c>
      <c r="C292" s="21" t="s">
        <v>2289</v>
      </c>
    </row>
    <row r="293" spans="1:3" x14ac:dyDescent="0.2">
      <c r="A293" t="s">
        <v>2290</v>
      </c>
      <c r="B293" s="21" t="s">
        <v>2291</v>
      </c>
      <c r="C293" s="21" t="s">
        <v>2292</v>
      </c>
    </row>
    <row r="294" spans="1:3" x14ac:dyDescent="0.2">
      <c r="A294" t="s">
        <v>2293</v>
      </c>
      <c r="B294" s="21" t="s">
        <v>2294</v>
      </c>
      <c r="C294" s="21" t="s">
        <v>2295</v>
      </c>
    </row>
    <row r="295" spans="1:3" x14ac:dyDescent="0.2">
      <c r="A295" t="s">
        <v>2296</v>
      </c>
      <c r="B295" s="21" t="s">
        <v>2297</v>
      </c>
      <c r="C295" s="21" t="s">
        <v>2298</v>
      </c>
    </row>
    <row r="296" spans="1:3" x14ac:dyDescent="0.2">
      <c r="A296" t="s">
        <v>2299</v>
      </c>
      <c r="B296" s="21" t="s">
        <v>2300</v>
      </c>
      <c r="C296" s="21" t="s">
        <v>2301</v>
      </c>
    </row>
    <row r="297" spans="1:3" x14ac:dyDescent="0.2">
      <c r="A297" t="s">
        <v>2302</v>
      </c>
      <c r="B297" s="21" t="s">
        <v>2303</v>
      </c>
      <c r="C297" s="21" t="s">
        <v>2304</v>
      </c>
    </row>
    <row r="298" spans="1:3" x14ac:dyDescent="0.2">
      <c r="A298" t="s">
        <v>2305</v>
      </c>
      <c r="B298" s="21" t="s">
        <v>2306</v>
      </c>
      <c r="C298" s="21" t="s">
        <v>2307</v>
      </c>
    </row>
    <row r="299" spans="1:3" x14ac:dyDescent="0.2">
      <c r="A299" t="s">
        <v>2308</v>
      </c>
      <c r="B299" s="21" t="s">
        <v>1928</v>
      </c>
      <c r="C299" s="21" t="s">
        <v>2309</v>
      </c>
    </row>
    <row r="300" spans="1:3" x14ac:dyDescent="0.2">
      <c r="A300" t="s">
        <v>2310</v>
      </c>
      <c r="B300" s="21" t="s">
        <v>2311</v>
      </c>
      <c r="C300" s="21" t="s">
        <v>2312</v>
      </c>
    </row>
    <row r="301" spans="1:3" x14ac:dyDescent="0.2">
      <c r="A301" t="s">
        <v>2313</v>
      </c>
      <c r="B301" s="21" t="s">
        <v>2314</v>
      </c>
      <c r="C301" s="21" t="s">
        <v>2315</v>
      </c>
    </row>
    <row r="302" spans="1:3" x14ac:dyDescent="0.2">
      <c r="A302" t="s">
        <v>2316</v>
      </c>
      <c r="B302" s="21" t="s">
        <v>2317</v>
      </c>
      <c r="C302" s="21" t="s">
        <v>2318</v>
      </c>
    </row>
    <row r="303" spans="1:3" x14ac:dyDescent="0.2">
      <c r="A303" t="s">
        <v>2319</v>
      </c>
      <c r="B303" s="21" t="s">
        <v>1985</v>
      </c>
      <c r="C303" s="21" t="s">
        <v>2320</v>
      </c>
    </row>
    <row r="304" spans="1:3" x14ac:dyDescent="0.2">
      <c r="A304" t="s">
        <v>2321</v>
      </c>
      <c r="B304" s="21" t="s">
        <v>2322</v>
      </c>
      <c r="C304" s="21" t="s">
        <v>2323</v>
      </c>
    </row>
    <row r="305" spans="1:3" x14ac:dyDescent="0.2">
      <c r="A305" t="s">
        <v>2324</v>
      </c>
      <c r="B305" s="21" t="s">
        <v>2325</v>
      </c>
      <c r="C305" s="21" t="s">
        <v>2326</v>
      </c>
    </row>
    <row r="306" spans="1:3" x14ac:dyDescent="0.2">
      <c r="A306" t="s">
        <v>2327</v>
      </c>
      <c r="B306" s="21" t="s">
        <v>2328</v>
      </c>
      <c r="C306" s="21" t="s">
        <v>2329</v>
      </c>
    </row>
    <row r="307" spans="1:3" x14ac:dyDescent="0.2">
      <c r="A307" t="s">
        <v>2330</v>
      </c>
      <c r="B307" s="21" t="s">
        <v>2331</v>
      </c>
      <c r="C307" s="21" t="s">
        <v>2332</v>
      </c>
    </row>
    <row r="308" spans="1:3" x14ac:dyDescent="0.2">
      <c r="A308" t="s">
        <v>2333</v>
      </c>
      <c r="B308" s="21" t="s">
        <v>2334</v>
      </c>
      <c r="C308" s="21" t="s">
        <v>1441</v>
      </c>
    </row>
    <row r="309" spans="1:3" x14ac:dyDescent="0.2">
      <c r="A309" t="s">
        <v>2335</v>
      </c>
      <c r="B309" s="21" t="s">
        <v>2336</v>
      </c>
      <c r="C309" s="21" t="s">
        <v>2337</v>
      </c>
    </row>
    <row r="310" spans="1:3" x14ac:dyDescent="0.2">
      <c r="A310" t="s">
        <v>2338</v>
      </c>
      <c r="B310" s="21" t="s">
        <v>2339</v>
      </c>
      <c r="C310" s="21" t="s">
        <v>2340</v>
      </c>
    </row>
    <row r="311" spans="1:3" x14ac:dyDescent="0.2">
      <c r="A311" t="s">
        <v>2341</v>
      </c>
      <c r="B311" s="21" t="s">
        <v>2342</v>
      </c>
      <c r="C311" s="21" t="s">
        <v>2343</v>
      </c>
    </row>
    <row r="312" spans="1:3" x14ac:dyDescent="0.2">
      <c r="A312" t="s">
        <v>2344</v>
      </c>
      <c r="B312" s="21" t="s">
        <v>2345</v>
      </c>
      <c r="C312" s="21" t="s">
        <v>2346</v>
      </c>
    </row>
    <row r="313" spans="1:3" x14ac:dyDescent="0.2">
      <c r="A313" t="s">
        <v>2347</v>
      </c>
      <c r="B313" s="21" t="s">
        <v>2348</v>
      </c>
      <c r="C313" s="21" t="s">
        <v>2349</v>
      </c>
    </row>
    <row r="314" spans="1:3" x14ac:dyDescent="0.2">
      <c r="A314" t="s">
        <v>2350</v>
      </c>
      <c r="B314" s="21" t="s">
        <v>2351</v>
      </c>
      <c r="C314" s="21" t="s">
        <v>2352</v>
      </c>
    </row>
    <row r="315" spans="1:3" x14ac:dyDescent="0.2">
      <c r="A315" t="s">
        <v>2353</v>
      </c>
      <c r="B315" s="21" t="s">
        <v>1587</v>
      </c>
      <c r="C315" s="21" t="s">
        <v>2354</v>
      </c>
    </row>
    <row r="316" spans="1:3" x14ac:dyDescent="0.2">
      <c r="A316" t="s">
        <v>2355</v>
      </c>
      <c r="B316" s="21" t="s">
        <v>2356</v>
      </c>
      <c r="C316" s="21" t="s">
        <v>2357</v>
      </c>
    </row>
    <row r="317" spans="1:3" x14ac:dyDescent="0.2">
      <c r="A317" t="s">
        <v>2358</v>
      </c>
      <c r="B317" s="21" t="s">
        <v>1901</v>
      </c>
      <c r="C317" s="21" t="s">
        <v>2359</v>
      </c>
    </row>
    <row r="318" spans="1:3" x14ac:dyDescent="0.2">
      <c r="A318" t="s">
        <v>2360</v>
      </c>
      <c r="B318" s="21" t="s">
        <v>2361</v>
      </c>
      <c r="C318" s="21" t="s">
        <v>2362</v>
      </c>
    </row>
    <row r="319" spans="1:3" x14ac:dyDescent="0.2">
      <c r="A319" t="s">
        <v>2363</v>
      </c>
      <c r="B319" s="21" t="s">
        <v>2336</v>
      </c>
      <c r="C319" s="21" t="s">
        <v>2364</v>
      </c>
    </row>
    <row r="320" spans="1:3" x14ac:dyDescent="0.2">
      <c r="A320" t="s">
        <v>2365</v>
      </c>
      <c r="B320" s="21" t="s">
        <v>2366</v>
      </c>
      <c r="C320" s="21" t="s">
        <v>2367</v>
      </c>
    </row>
    <row r="321" spans="1:3" x14ac:dyDescent="0.2">
      <c r="A321" t="s">
        <v>2368</v>
      </c>
      <c r="B321" s="21" t="s">
        <v>2369</v>
      </c>
      <c r="C321" s="21" t="s">
        <v>2370</v>
      </c>
    </row>
    <row r="322" spans="1:3" x14ac:dyDescent="0.2">
      <c r="A322" t="s">
        <v>2371</v>
      </c>
      <c r="B322" s="21" t="s">
        <v>2372</v>
      </c>
      <c r="C322" s="21" t="s">
        <v>2139</v>
      </c>
    </row>
    <row r="323" spans="1:3" x14ac:dyDescent="0.2">
      <c r="A323" t="s">
        <v>2373</v>
      </c>
      <c r="B323" s="21" t="s">
        <v>2374</v>
      </c>
      <c r="C323" s="21" t="s">
        <v>2375</v>
      </c>
    </row>
    <row r="324" spans="1:3" x14ac:dyDescent="0.2">
      <c r="A324" t="s">
        <v>2376</v>
      </c>
      <c r="B324" s="21" t="s">
        <v>2377</v>
      </c>
      <c r="C324" s="21" t="s">
        <v>2378</v>
      </c>
    </row>
    <row r="325" spans="1:3" x14ac:dyDescent="0.2">
      <c r="A325" t="s">
        <v>2379</v>
      </c>
      <c r="B325" s="21" t="s">
        <v>1802</v>
      </c>
      <c r="C325" s="21" t="s">
        <v>2380</v>
      </c>
    </row>
    <row r="326" spans="1:3" x14ac:dyDescent="0.2">
      <c r="A326" t="s">
        <v>2381</v>
      </c>
      <c r="B326" s="21" t="s">
        <v>2382</v>
      </c>
      <c r="C326" s="21" t="s">
        <v>2383</v>
      </c>
    </row>
    <row r="327" spans="1:3" x14ac:dyDescent="0.2">
      <c r="A327" t="s">
        <v>2384</v>
      </c>
      <c r="B327" s="21" t="s">
        <v>2385</v>
      </c>
      <c r="C327" s="21" t="s">
        <v>2386</v>
      </c>
    </row>
    <row r="328" spans="1:3" x14ac:dyDescent="0.2">
      <c r="A328" t="s">
        <v>2387</v>
      </c>
      <c r="B328" s="21" t="s">
        <v>2388</v>
      </c>
      <c r="C328" s="21" t="s">
        <v>2389</v>
      </c>
    </row>
    <row r="329" spans="1:3" x14ac:dyDescent="0.2">
      <c r="A329" t="s">
        <v>2390</v>
      </c>
      <c r="B329" s="21" t="s">
        <v>1590</v>
      </c>
      <c r="C329" s="21" t="s">
        <v>1861</v>
      </c>
    </row>
    <row r="330" spans="1:3" x14ac:dyDescent="0.2">
      <c r="A330" t="s">
        <v>2391</v>
      </c>
      <c r="B330" s="21" t="s">
        <v>2392</v>
      </c>
      <c r="C330" s="21" t="s">
        <v>2393</v>
      </c>
    </row>
    <row r="331" spans="1:3" x14ac:dyDescent="0.2">
      <c r="A331" t="s">
        <v>2394</v>
      </c>
      <c r="B331" s="21" t="s">
        <v>2395</v>
      </c>
      <c r="C331" s="21" t="s">
        <v>2396</v>
      </c>
    </row>
    <row r="332" spans="1:3" x14ac:dyDescent="0.2">
      <c r="A332" t="s">
        <v>2397</v>
      </c>
      <c r="B332" s="21" t="s">
        <v>2398</v>
      </c>
      <c r="C332" s="21" t="s">
        <v>2399</v>
      </c>
    </row>
    <row r="333" spans="1:3" x14ac:dyDescent="0.2">
      <c r="A333" t="s">
        <v>2400</v>
      </c>
      <c r="B333" s="21" t="s">
        <v>2401</v>
      </c>
      <c r="C333" s="21" t="s">
        <v>2402</v>
      </c>
    </row>
    <row r="334" spans="1:3" x14ac:dyDescent="0.2">
      <c r="A334" t="s">
        <v>2403</v>
      </c>
      <c r="B334" s="21" t="s">
        <v>2404</v>
      </c>
      <c r="C334" s="21" t="s">
        <v>2405</v>
      </c>
    </row>
    <row r="335" spans="1:3" x14ac:dyDescent="0.2">
      <c r="A335" t="s">
        <v>2406</v>
      </c>
      <c r="B335" s="21" t="s">
        <v>2294</v>
      </c>
      <c r="C335" s="21" t="s">
        <v>2407</v>
      </c>
    </row>
    <row r="336" spans="1:3" x14ac:dyDescent="0.2">
      <c r="A336" t="s">
        <v>2408</v>
      </c>
      <c r="B336" s="21" t="s">
        <v>2409</v>
      </c>
      <c r="C336" s="21" t="s">
        <v>2410</v>
      </c>
    </row>
    <row r="337" spans="1:3" x14ac:dyDescent="0.2">
      <c r="A337" t="s">
        <v>2411</v>
      </c>
      <c r="B337" s="21" t="s">
        <v>2412</v>
      </c>
      <c r="C337" s="21" t="s">
        <v>2413</v>
      </c>
    </row>
    <row r="338" spans="1:3" x14ac:dyDescent="0.2">
      <c r="A338" t="s">
        <v>2414</v>
      </c>
      <c r="B338" s="21" t="s">
        <v>2415</v>
      </c>
      <c r="C338" s="21" t="s">
        <v>2416</v>
      </c>
    </row>
    <row r="339" spans="1:3" x14ac:dyDescent="0.2">
      <c r="A339" t="s">
        <v>2417</v>
      </c>
      <c r="B339" s="21" t="s">
        <v>2418</v>
      </c>
      <c r="C339" s="21" t="s">
        <v>1480</v>
      </c>
    </row>
    <row r="340" spans="1:3" x14ac:dyDescent="0.2">
      <c r="A340" t="s">
        <v>2419</v>
      </c>
      <c r="B340" s="21" t="s">
        <v>2420</v>
      </c>
      <c r="C340" s="21" t="s">
        <v>2421</v>
      </c>
    </row>
    <row r="341" spans="1:3" x14ac:dyDescent="0.2">
      <c r="A341" t="s">
        <v>2422</v>
      </c>
      <c r="B341" s="21" t="s">
        <v>1629</v>
      </c>
      <c r="C341" s="21" t="s">
        <v>2423</v>
      </c>
    </row>
    <row r="342" spans="1:3" x14ac:dyDescent="0.2">
      <c r="A342" t="s">
        <v>2424</v>
      </c>
      <c r="B342" s="21" t="s">
        <v>2425</v>
      </c>
      <c r="C342" s="21" t="s">
        <v>2426</v>
      </c>
    </row>
    <row r="343" spans="1:3" x14ac:dyDescent="0.2">
      <c r="A343" t="s">
        <v>2427</v>
      </c>
      <c r="B343" s="21" t="s">
        <v>2428</v>
      </c>
      <c r="C343" s="21" t="s">
        <v>2429</v>
      </c>
    </row>
    <row r="344" spans="1:3" x14ac:dyDescent="0.2">
      <c r="A344" t="s">
        <v>2430</v>
      </c>
      <c r="B344" s="21" t="s">
        <v>2431</v>
      </c>
      <c r="C344" s="21" t="s">
        <v>2432</v>
      </c>
    </row>
    <row r="345" spans="1:3" x14ac:dyDescent="0.2">
      <c r="A345" t="s">
        <v>2433</v>
      </c>
      <c r="B345" s="21" t="s">
        <v>2065</v>
      </c>
      <c r="C345" s="21" t="s">
        <v>2434</v>
      </c>
    </row>
    <row r="346" spans="1:3" x14ac:dyDescent="0.2">
      <c r="A346" t="s">
        <v>2435</v>
      </c>
      <c r="B346" s="21" t="s">
        <v>2436</v>
      </c>
      <c r="C346" s="21" t="s">
        <v>2437</v>
      </c>
    </row>
    <row r="347" spans="1:3" x14ac:dyDescent="0.2">
      <c r="A347" t="s">
        <v>2438</v>
      </c>
      <c r="B347" s="21" t="s">
        <v>2439</v>
      </c>
      <c r="C347" s="21" t="s">
        <v>2440</v>
      </c>
    </row>
    <row r="348" spans="1:3" x14ac:dyDescent="0.2">
      <c r="A348" t="s">
        <v>2441</v>
      </c>
      <c r="B348" s="21" t="s">
        <v>2442</v>
      </c>
      <c r="C348" s="21" t="s">
        <v>1937</v>
      </c>
    </row>
    <row r="349" spans="1:3" x14ac:dyDescent="0.2">
      <c r="A349" t="s">
        <v>2443</v>
      </c>
      <c r="B349" s="21" t="s">
        <v>2444</v>
      </c>
      <c r="C349" s="21" t="s">
        <v>2445</v>
      </c>
    </row>
    <row r="350" spans="1:3" x14ac:dyDescent="0.2">
      <c r="A350" t="s">
        <v>2446</v>
      </c>
      <c r="B350" s="21" t="s">
        <v>2447</v>
      </c>
      <c r="C350" s="21" t="s">
        <v>2448</v>
      </c>
    </row>
    <row r="351" spans="1:3" x14ac:dyDescent="0.2">
      <c r="A351" t="s">
        <v>2449</v>
      </c>
      <c r="B351" s="21" t="s">
        <v>2450</v>
      </c>
      <c r="C351" s="21" t="s">
        <v>2451</v>
      </c>
    </row>
    <row r="352" spans="1:3" x14ac:dyDescent="0.2">
      <c r="A352" t="s">
        <v>2452</v>
      </c>
      <c r="B352" s="21" t="s">
        <v>2453</v>
      </c>
      <c r="C352" s="21" t="s">
        <v>2454</v>
      </c>
    </row>
    <row r="353" spans="1:3" x14ac:dyDescent="0.2">
      <c r="A353" t="s">
        <v>2455</v>
      </c>
      <c r="B353" s="21" t="s">
        <v>2456</v>
      </c>
      <c r="C353" s="21" t="s">
        <v>2457</v>
      </c>
    </row>
    <row r="354" spans="1:3" x14ac:dyDescent="0.2">
      <c r="A354" t="s">
        <v>2458</v>
      </c>
      <c r="B354" s="21" t="s">
        <v>2459</v>
      </c>
      <c r="C354" s="21" t="s">
        <v>2460</v>
      </c>
    </row>
    <row r="355" spans="1:3" x14ac:dyDescent="0.2">
      <c r="A355" t="s">
        <v>2461</v>
      </c>
      <c r="B355" s="21" t="s">
        <v>2462</v>
      </c>
      <c r="C355" s="21" t="s">
        <v>2463</v>
      </c>
    </row>
    <row r="356" spans="1:3" x14ac:dyDescent="0.2">
      <c r="A356" t="s">
        <v>2464</v>
      </c>
      <c r="B356" s="21" t="s">
        <v>2465</v>
      </c>
      <c r="C356" s="21" t="s">
        <v>2466</v>
      </c>
    </row>
    <row r="357" spans="1:3" x14ac:dyDescent="0.2">
      <c r="A357" t="s">
        <v>2467</v>
      </c>
      <c r="B357" s="21" t="s">
        <v>2468</v>
      </c>
      <c r="C357" s="21" t="s">
        <v>2469</v>
      </c>
    </row>
    <row r="358" spans="1:3" x14ac:dyDescent="0.2">
      <c r="A358" t="s">
        <v>2470</v>
      </c>
      <c r="B358" s="21" t="s">
        <v>2471</v>
      </c>
      <c r="C358" s="21" t="s">
        <v>2472</v>
      </c>
    </row>
    <row r="359" spans="1:3" x14ac:dyDescent="0.2">
      <c r="A359" t="s">
        <v>2473</v>
      </c>
      <c r="B359" s="21" t="s">
        <v>2474</v>
      </c>
      <c r="C359" s="21" t="s">
        <v>2475</v>
      </c>
    </row>
    <row r="360" spans="1:3" x14ac:dyDescent="0.2">
      <c r="A360" t="s">
        <v>2476</v>
      </c>
      <c r="B360" s="21" t="s">
        <v>2477</v>
      </c>
      <c r="C360" s="21" t="s">
        <v>2478</v>
      </c>
    </row>
    <row r="361" spans="1:3" x14ac:dyDescent="0.2">
      <c r="A361" t="s">
        <v>2479</v>
      </c>
      <c r="B361" s="21" t="s">
        <v>1979</v>
      </c>
      <c r="C361" s="21" t="s">
        <v>2480</v>
      </c>
    </row>
    <row r="362" spans="1:3" x14ac:dyDescent="0.2">
      <c r="A362" t="s">
        <v>2481</v>
      </c>
      <c r="B362" s="21" t="s">
        <v>2306</v>
      </c>
      <c r="C362" s="21" t="s">
        <v>2482</v>
      </c>
    </row>
    <row r="363" spans="1:3" x14ac:dyDescent="0.2">
      <c r="A363" t="s">
        <v>2483</v>
      </c>
      <c r="B363" s="21" t="s">
        <v>2484</v>
      </c>
      <c r="C363" s="21" t="s">
        <v>2485</v>
      </c>
    </row>
    <row r="364" spans="1:3" x14ac:dyDescent="0.2">
      <c r="A364" t="s">
        <v>2486</v>
      </c>
      <c r="B364" s="21" t="s">
        <v>2487</v>
      </c>
      <c r="C364" s="21" t="s">
        <v>2488</v>
      </c>
    </row>
    <row r="365" spans="1:3" x14ac:dyDescent="0.2">
      <c r="A365" t="s">
        <v>2489</v>
      </c>
      <c r="B365" s="21" t="s">
        <v>2126</v>
      </c>
      <c r="C365" s="21" t="s">
        <v>2490</v>
      </c>
    </row>
    <row r="366" spans="1:3" x14ac:dyDescent="0.2">
      <c r="A366" t="s">
        <v>2491</v>
      </c>
      <c r="B366" s="21" t="s">
        <v>2453</v>
      </c>
      <c r="C366" s="21" t="s">
        <v>2454</v>
      </c>
    </row>
    <row r="367" spans="1:3" x14ac:dyDescent="0.2">
      <c r="A367" t="s">
        <v>2492</v>
      </c>
      <c r="B367" s="21" t="s">
        <v>2456</v>
      </c>
      <c r="C367" s="21" t="s">
        <v>2457</v>
      </c>
    </row>
    <row r="368" spans="1:3" x14ac:dyDescent="0.2">
      <c r="A368" t="s">
        <v>2493</v>
      </c>
      <c r="B368" s="21" t="s">
        <v>2459</v>
      </c>
      <c r="C368" s="21" t="s">
        <v>2460</v>
      </c>
    </row>
    <row r="369" spans="1:3" x14ac:dyDescent="0.2">
      <c r="A369" t="s">
        <v>2494</v>
      </c>
      <c r="B369" s="21" t="s">
        <v>2462</v>
      </c>
      <c r="C369" s="21" t="s">
        <v>2463</v>
      </c>
    </row>
    <row r="370" spans="1:3" x14ac:dyDescent="0.2">
      <c r="A370" t="s">
        <v>2495</v>
      </c>
      <c r="B370" s="21" t="s">
        <v>2496</v>
      </c>
      <c r="C370" s="21" t="s">
        <v>2497</v>
      </c>
    </row>
    <row r="371" spans="1:3" x14ac:dyDescent="0.2">
      <c r="A371" t="s">
        <v>2498</v>
      </c>
      <c r="B371" s="21" t="s">
        <v>2499</v>
      </c>
      <c r="C371" s="21" t="s">
        <v>2500</v>
      </c>
    </row>
    <row r="372" spans="1:3" x14ac:dyDescent="0.2">
      <c r="A372" t="s">
        <v>2501</v>
      </c>
      <c r="B372" s="21" t="s">
        <v>2502</v>
      </c>
      <c r="C372" s="21" t="s">
        <v>2503</v>
      </c>
    </row>
    <row r="373" spans="1:3" x14ac:dyDescent="0.2">
      <c r="A373" t="s">
        <v>2504</v>
      </c>
      <c r="B373" s="21" t="s">
        <v>2505</v>
      </c>
      <c r="C373" s="21" t="s">
        <v>2506</v>
      </c>
    </row>
    <row r="374" spans="1:3" x14ac:dyDescent="0.2">
      <c r="A374" t="s">
        <v>2507</v>
      </c>
      <c r="B374" s="21" t="s">
        <v>2508</v>
      </c>
      <c r="C374" s="21" t="s">
        <v>2509</v>
      </c>
    </row>
    <row r="375" spans="1:3" x14ac:dyDescent="0.2">
      <c r="A375" t="s">
        <v>2510</v>
      </c>
      <c r="B375" s="21" t="s">
        <v>2511</v>
      </c>
      <c r="C375" s="21" t="s">
        <v>2512</v>
      </c>
    </row>
    <row r="376" spans="1:3" x14ac:dyDescent="0.2">
      <c r="A376" t="s">
        <v>2513</v>
      </c>
      <c r="B376" s="21" t="s">
        <v>2514</v>
      </c>
      <c r="C376" s="21" t="s">
        <v>2515</v>
      </c>
    </row>
    <row r="377" spans="1:3" x14ac:dyDescent="0.2">
      <c r="A377" t="s">
        <v>2516</v>
      </c>
      <c r="B377" s="21" t="s">
        <v>2517</v>
      </c>
      <c r="C377" s="21" t="s">
        <v>2518</v>
      </c>
    </row>
    <row r="378" spans="1:3" x14ac:dyDescent="0.2">
      <c r="A378" t="s">
        <v>2519</v>
      </c>
      <c r="B378" s="21" t="s">
        <v>1922</v>
      </c>
      <c r="C378" s="21" t="s">
        <v>2520</v>
      </c>
    </row>
    <row r="379" spans="1:3" x14ac:dyDescent="0.2">
      <c r="A379" t="s">
        <v>2521</v>
      </c>
      <c r="B379" s="21" t="s">
        <v>2522</v>
      </c>
      <c r="C379" s="21" t="s">
        <v>2523</v>
      </c>
    </row>
    <row r="380" spans="1:3" x14ac:dyDescent="0.2">
      <c r="A380" t="s">
        <v>2524</v>
      </c>
      <c r="B380" s="21" t="s">
        <v>2525</v>
      </c>
      <c r="C380" s="21" t="s">
        <v>2526</v>
      </c>
    </row>
    <row r="381" spans="1:3" x14ac:dyDescent="0.2">
      <c r="A381" t="s">
        <v>2527</v>
      </c>
      <c r="B381" s="21" t="s">
        <v>2528</v>
      </c>
      <c r="C381" s="21" t="s">
        <v>2529</v>
      </c>
    </row>
    <row r="382" spans="1:3" x14ac:dyDescent="0.2">
      <c r="A382" t="s">
        <v>2530</v>
      </c>
      <c r="B382" s="21" t="s">
        <v>2531</v>
      </c>
      <c r="C382" s="21" t="s">
        <v>2532</v>
      </c>
    </row>
    <row r="383" spans="1:3" x14ac:dyDescent="0.2">
      <c r="A383" t="s">
        <v>2533</v>
      </c>
      <c r="B383" s="21" t="s">
        <v>2534</v>
      </c>
      <c r="C383" s="21" t="s">
        <v>2535</v>
      </c>
    </row>
    <row r="384" spans="1:3" x14ac:dyDescent="0.2">
      <c r="A384" t="s">
        <v>2536</v>
      </c>
      <c r="B384" s="21" t="s">
        <v>1860</v>
      </c>
      <c r="C384" s="21" t="s">
        <v>1850</v>
      </c>
    </row>
    <row r="385" spans="1:3" x14ac:dyDescent="0.2">
      <c r="A385" t="s">
        <v>2537</v>
      </c>
      <c r="B385" s="21" t="s">
        <v>2538</v>
      </c>
      <c r="C385" s="21" t="s">
        <v>2539</v>
      </c>
    </row>
    <row r="386" spans="1:3" x14ac:dyDescent="0.2">
      <c r="A386" t="s">
        <v>2540</v>
      </c>
      <c r="B386" s="21" t="s">
        <v>2541</v>
      </c>
      <c r="C386" s="21" t="s">
        <v>2542</v>
      </c>
    </row>
    <row r="387" spans="1:3" x14ac:dyDescent="0.2">
      <c r="A387" t="s">
        <v>2543</v>
      </c>
      <c r="B387" s="21" t="s">
        <v>2544</v>
      </c>
      <c r="C387" s="21" t="s">
        <v>2545</v>
      </c>
    </row>
    <row r="388" spans="1:3" x14ac:dyDescent="0.2">
      <c r="A388" t="s">
        <v>2546</v>
      </c>
      <c r="B388" s="21" t="s">
        <v>2547</v>
      </c>
      <c r="C388" s="21" t="s">
        <v>2548</v>
      </c>
    </row>
    <row r="389" spans="1:3" x14ac:dyDescent="0.2">
      <c r="A389" t="s">
        <v>2549</v>
      </c>
      <c r="B389" s="21" t="s">
        <v>2550</v>
      </c>
      <c r="C389" s="21" t="s">
        <v>2551</v>
      </c>
    </row>
    <row r="390" spans="1:3" x14ac:dyDescent="0.2">
      <c r="A390" t="s">
        <v>2552</v>
      </c>
      <c r="B390" s="21" t="s">
        <v>2553</v>
      </c>
      <c r="C390" s="21" t="s">
        <v>2554</v>
      </c>
    </row>
    <row r="391" spans="1:3" x14ac:dyDescent="0.2">
      <c r="A391" t="s">
        <v>2555</v>
      </c>
      <c r="B391" s="21" t="s">
        <v>2556</v>
      </c>
      <c r="C391" s="21" t="s">
        <v>2557</v>
      </c>
    </row>
    <row r="392" spans="1:3" x14ac:dyDescent="0.2">
      <c r="A392" t="s">
        <v>2558</v>
      </c>
      <c r="B392" s="21" t="s">
        <v>2559</v>
      </c>
      <c r="C392" s="21" t="s">
        <v>1498</v>
      </c>
    </row>
    <row r="393" spans="1:3" x14ac:dyDescent="0.2">
      <c r="A393" t="s">
        <v>2560</v>
      </c>
      <c r="B393" s="21" t="s">
        <v>2561</v>
      </c>
      <c r="C393" s="21" t="s">
        <v>2562</v>
      </c>
    </row>
    <row r="394" spans="1:3" x14ac:dyDescent="0.2">
      <c r="A394" t="s">
        <v>2563</v>
      </c>
      <c r="B394" s="21" t="s">
        <v>2564</v>
      </c>
      <c r="C394" s="21" t="s">
        <v>2565</v>
      </c>
    </row>
    <row r="395" spans="1:3" x14ac:dyDescent="0.2">
      <c r="A395" t="s">
        <v>2566</v>
      </c>
      <c r="B395" s="21" t="s">
        <v>2567</v>
      </c>
      <c r="C395" s="21" t="s">
        <v>2568</v>
      </c>
    </row>
    <row r="396" spans="1:3" x14ac:dyDescent="0.2">
      <c r="A396" t="s">
        <v>2569</v>
      </c>
      <c r="B396" s="21" t="s">
        <v>2570</v>
      </c>
      <c r="C396" s="21" t="s">
        <v>2571</v>
      </c>
    </row>
    <row r="397" spans="1:3" x14ac:dyDescent="0.2">
      <c r="A397" t="s">
        <v>2572</v>
      </c>
      <c r="B397" s="21" t="s">
        <v>2311</v>
      </c>
      <c r="C397" s="21" t="s">
        <v>1444</v>
      </c>
    </row>
    <row r="398" spans="1:3" x14ac:dyDescent="0.2">
      <c r="A398" t="s">
        <v>2573</v>
      </c>
      <c r="B398" s="21" t="s">
        <v>2574</v>
      </c>
      <c r="C398" s="21" t="s">
        <v>2575</v>
      </c>
    </row>
    <row r="399" spans="1:3" x14ac:dyDescent="0.2">
      <c r="A399" t="s">
        <v>2576</v>
      </c>
      <c r="B399" s="21" t="s">
        <v>2577</v>
      </c>
      <c r="C399" s="21" t="s">
        <v>2578</v>
      </c>
    </row>
    <row r="400" spans="1:3" x14ac:dyDescent="0.2">
      <c r="A400" t="s">
        <v>2579</v>
      </c>
      <c r="B400" s="21" t="s">
        <v>2580</v>
      </c>
      <c r="C400" s="21" t="s">
        <v>2581</v>
      </c>
    </row>
    <row r="401" spans="1:3" x14ac:dyDescent="0.2">
      <c r="A401" t="s">
        <v>2582</v>
      </c>
      <c r="B401" s="21" t="s">
        <v>2583</v>
      </c>
      <c r="C401" s="21" t="s">
        <v>2584</v>
      </c>
    </row>
    <row r="402" spans="1:3" x14ac:dyDescent="0.2">
      <c r="A402" t="s">
        <v>2585</v>
      </c>
      <c r="B402" s="21" t="s">
        <v>1896</v>
      </c>
      <c r="C402" s="21" t="s">
        <v>2586</v>
      </c>
    </row>
    <row r="403" spans="1:3" x14ac:dyDescent="0.2">
      <c r="A403" t="s">
        <v>2587</v>
      </c>
      <c r="B403" s="21" t="s">
        <v>2588</v>
      </c>
      <c r="C403" s="21" t="s">
        <v>2589</v>
      </c>
    </row>
    <row r="404" spans="1:3" x14ac:dyDescent="0.2">
      <c r="A404" t="s">
        <v>2590</v>
      </c>
      <c r="B404" s="21" t="s">
        <v>2591</v>
      </c>
      <c r="C404" s="21" t="s">
        <v>2085</v>
      </c>
    </row>
    <row r="405" spans="1:3" x14ac:dyDescent="0.2">
      <c r="A405" t="s">
        <v>2592</v>
      </c>
      <c r="B405" s="21" t="s">
        <v>2593</v>
      </c>
      <c r="C405" s="21" t="s">
        <v>2594</v>
      </c>
    </row>
    <row r="406" spans="1:3" x14ac:dyDescent="0.2">
      <c r="A406" t="s">
        <v>2595</v>
      </c>
      <c r="B406" s="21" t="s">
        <v>2596</v>
      </c>
      <c r="C406" s="21" t="s">
        <v>2597</v>
      </c>
    </row>
    <row r="407" spans="1:3" x14ac:dyDescent="0.2">
      <c r="A407" t="s">
        <v>2598</v>
      </c>
      <c r="B407" s="21" t="s">
        <v>2599</v>
      </c>
      <c r="C407" s="21" t="s">
        <v>2600</v>
      </c>
    </row>
    <row r="408" spans="1:3" x14ac:dyDescent="0.2">
      <c r="A408" t="s">
        <v>2601</v>
      </c>
      <c r="B408" s="21" t="s">
        <v>2602</v>
      </c>
      <c r="C408" s="21" t="s">
        <v>2603</v>
      </c>
    </row>
    <row r="409" spans="1:3" x14ac:dyDescent="0.2">
      <c r="A409" t="s">
        <v>2604</v>
      </c>
      <c r="B409" s="21" t="s">
        <v>2605</v>
      </c>
      <c r="C409" s="21" t="s">
        <v>2606</v>
      </c>
    </row>
    <row r="410" spans="1:3" x14ac:dyDescent="0.2">
      <c r="A410" t="s">
        <v>2607</v>
      </c>
      <c r="B410" s="21" t="s">
        <v>1994</v>
      </c>
      <c r="C410" s="21" t="s">
        <v>2608</v>
      </c>
    </row>
    <row r="411" spans="1:3" x14ac:dyDescent="0.2">
      <c r="A411" t="s">
        <v>2609</v>
      </c>
      <c r="B411" s="21" t="s">
        <v>2610</v>
      </c>
      <c r="C411" s="21" t="s">
        <v>2611</v>
      </c>
    </row>
    <row r="412" spans="1:3" x14ac:dyDescent="0.2">
      <c r="A412" t="s">
        <v>2612</v>
      </c>
      <c r="B412" s="21" t="s">
        <v>2613</v>
      </c>
      <c r="C412" s="21" t="s">
        <v>2614</v>
      </c>
    </row>
    <row r="413" spans="1:3" x14ac:dyDescent="0.2">
      <c r="A413" t="s">
        <v>2615</v>
      </c>
      <c r="B413" s="21" t="s">
        <v>2616</v>
      </c>
      <c r="C413" s="21" t="s">
        <v>2617</v>
      </c>
    </row>
    <row r="414" spans="1:3" x14ac:dyDescent="0.2">
      <c r="A414" t="s">
        <v>2618</v>
      </c>
      <c r="B414" s="21" t="s">
        <v>2619</v>
      </c>
      <c r="C414" s="21" t="s">
        <v>2620</v>
      </c>
    </row>
    <row r="415" spans="1:3" x14ac:dyDescent="0.2">
      <c r="A415" t="s">
        <v>2621</v>
      </c>
      <c r="B415" s="21" t="s">
        <v>2622</v>
      </c>
      <c r="C415" s="21" t="s">
        <v>2623</v>
      </c>
    </row>
    <row r="416" spans="1:3" x14ac:dyDescent="0.2">
      <c r="A416" t="s">
        <v>2624</v>
      </c>
      <c r="B416" s="21" t="s">
        <v>1545</v>
      </c>
      <c r="C416" s="21" t="s">
        <v>2625</v>
      </c>
    </row>
    <row r="417" spans="1:3" x14ac:dyDescent="0.2">
      <c r="A417" t="s">
        <v>2626</v>
      </c>
      <c r="B417" s="21" t="s">
        <v>2627</v>
      </c>
      <c r="C417" s="21" t="s">
        <v>1782</v>
      </c>
    </row>
    <row r="418" spans="1:3" x14ac:dyDescent="0.2">
      <c r="A418" t="s">
        <v>2628</v>
      </c>
      <c r="B418" s="21" t="s">
        <v>2629</v>
      </c>
      <c r="C418" s="21" t="s">
        <v>2630</v>
      </c>
    </row>
    <row r="419" spans="1:3" x14ac:dyDescent="0.2">
      <c r="A419" t="s">
        <v>2631</v>
      </c>
      <c r="B419" s="21" t="s">
        <v>2632</v>
      </c>
      <c r="C419" s="21" t="s">
        <v>2633</v>
      </c>
    </row>
    <row r="420" spans="1:3" x14ac:dyDescent="0.2">
      <c r="A420" t="s">
        <v>2634</v>
      </c>
      <c r="B420" s="21" t="s">
        <v>2635</v>
      </c>
      <c r="C420" s="21" t="s">
        <v>2571</v>
      </c>
    </row>
    <row r="421" spans="1:3" x14ac:dyDescent="0.2">
      <c r="A421" t="s">
        <v>2636</v>
      </c>
      <c r="B421" s="21" t="s">
        <v>2622</v>
      </c>
      <c r="C421" s="21" t="s">
        <v>2637</v>
      </c>
    </row>
    <row r="422" spans="1:3" x14ac:dyDescent="0.2">
      <c r="A422" t="s">
        <v>2638</v>
      </c>
      <c r="B422" s="21" t="s">
        <v>1509</v>
      </c>
      <c r="C422" s="21" t="s">
        <v>1609</v>
      </c>
    </row>
    <row r="423" spans="1:3" x14ac:dyDescent="0.2">
      <c r="A423" t="s">
        <v>2639</v>
      </c>
      <c r="B423" s="21" t="s">
        <v>1901</v>
      </c>
      <c r="C423" s="21" t="s">
        <v>2640</v>
      </c>
    </row>
    <row r="424" spans="1:3" x14ac:dyDescent="0.2">
      <c r="A424" t="s">
        <v>2641</v>
      </c>
      <c r="B424" s="21" t="s">
        <v>2642</v>
      </c>
      <c r="C424" s="21" t="s">
        <v>2643</v>
      </c>
    </row>
    <row r="425" spans="1:3" x14ac:dyDescent="0.2">
      <c r="A425" t="s">
        <v>2644</v>
      </c>
      <c r="B425" s="21" t="s">
        <v>2645</v>
      </c>
      <c r="C425" s="21" t="s">
        <v>2646</v>
      </c>
    </row>
    <row r="426" spans="1:3" x14ac:dyDescent="0.2">
      <c r="A426" t="s">
        <v>2647</v>
      </c>
      <c r="B426" s="21" t="s">
        <v>2648</v>
      </c>
      <c r="C426" s="21" t="s">
        <v>2649</v>
      </c>
    </row>
    <row r="427" spans="1:3" x14ac:dyDescent="0.2">
      <c r="A427" t="s">
        <v>2650</v>
      </c>
      <c r="B427" s="21" t="s">
        <v>2651</v>
      </c>
      <c r="C427" s="21" t="s">
        <v>2652</v>
      </c>
    </row>
    <row r="428" spans="1:3" x14ac:dyDescent="0.2">
      <c r="A428" t="s">
        <v>2653</v>
      </c>
      <c r="B428" s="21" t="s">
        <v>2654</v>
      </c>
      <c r="C428" s="21" t="s">
        <v>2655</v>
      </c>
    </row>
    <row r="429" spans="1:3" x14ac:dyDescent="0.2">
      <c r="A429" t="s">
        <v>2656</v>
      </c>
      <c r="B429" s="21" t="s">
        <v>2657</v>
      </c>
      <c r="C429" s="21" t="s">
        <v>2315</v>
      </c>
    </row>
    <row r="430" spans="1:3" x14ac:dyDescent="0.2">
      <c r="A430" t="s">
        <v>2658</v>
      </c>
      <c r="B430" s="21" t="s">
        <v>2659</v>
      </c>
      <c r="C430" s="21" t="s">
        <v>2660</v>
      </c>
    </row>
    <row r="431" spans="1:3" x14ac:dyDescent="0.2">
      <c r="A431" t="s">
        <v>2661</v>
      </c>
      <c r="B431" s="21" t="s">
        <v>2662</v>
      </c>
      <c r="C431" s="21" t="s">
        <v>2663</v>
      </c>
    </row>
    <row r="432" spans="1:3" x14ac:dyDescent="0.2">
      <c r="A432" t="s">
        <v>2664</v>
      </c>
      <c r="B432" s="21" t="s">
        <v>2665</v>
      </c>
      <c r="C432" s="21" t="s">
        <v>2666</v>
      </c>
    </row>
    <row r="433" spans="1:3" x14ac:dyDescent="0.2">
      <c r="A433" t="s">
        <v>2667</v>
      </c>
      <c r="B433" s="21" t="s">
        <v>2171</v>
      </c>
      <c r="C433" s="21" t="s">
        <v>2668</v>
      </c>
    </row>
    <row r="434" spans="1:3" x14ac:dyDescent="0.2">
      <c r="A434" t="s">
        <v>2669</v>
      </c>
      <c r="B434" s="21" t="s">
        <v>2670</v>
      </c>
      <c r="C434" s="21" t="s">
        <v>2671</v>
      </c>
    </row>
    <row r="435" spans="1:3" x14ac:dyDescent="0.2">
      <c r="A435" t="s">
        <v>2672</v>
      </c>
      <c r="B435" s="21" t="s">
        <v>2673</v>
      </c>
      <c r="C435" s="21" t="s">
        <v>2674</v>
      </c>
    </row>
    <row r="436" spans="1:3" x14ac:dyDescent="0.2">
      <c r="A436" t="s">
        <v>2675</v>
      </c>
      <c r="B436" s="21" t="s">
        <v>2676</v>
      </c>
      <c r="C436" s="21" t="s">
        <v>2677</v>
      </c>
    </row>
    <row r="437" spans="1:3" x14ac:dyDescent="0.2">
      <c r="A437" t="s">
        <v>2678</v>
      </c>
      <c r="B437" s="21" t="s">
        <v>2679</v>
      </c>
      <c r="C437" s="21" t="s">
        <v>2680</v>
      </c>
    </row>
    <row r="438" spans="1:3" x14ac:dyDescent="0.2">
      <c r="A438" t="s">
        <v>2681</v>
      </c>
      <c r="B438" s="21" t="s">
        <v>2682</v>
      </c>
      <c r="C438" s="21" t="s">
        <v>2683</v>
      </c>
    </row>
    <row r="439" spans="1:3" x14ac:dyDescent="0.2">
      <c r="A439" t="s">
        <v>2684</v>
      </c>
      <c r="B439" s="21" t="s">
        <v>2685</v>
      </c>
      <c r="C439" s="21" t="s">
        <v>2686</v>
      </c>
    </row>
    <row r="440" spans="1:3" x14ac:dyDescent="0.2">
      <c r="A440" t="s">
        <v>2687</v>
      </c>
      <c r="B440" s="21" t="s">
        <v>2688</v>
      </c>
      <c r="C440" s="21" t="s">
        <v>2689</v>
      </c>
    </row>
    <row r="441" spans="1:3" x14ac:dyDescent="0.2">
      <c r="A441" t="s">
        <v>2690</v>
      </c>
      <c r="B441" s="21" t="s">
        <v>2415</v>
      </c>
      <c r="C441" s="21" t="s">
        <v>2691</v>
      </c>
    </row>
    <row r="442" spans="1:3" x14ac:dyDescent="0.2">
      <c r="A442" t="s">
        <v>2692</v>
      </c>
      <c r="B442" s="21" t="s">
        <v>2693</v>
      </c>
      <c r="C442" s="21" t="s">
        <v>2694</v>
      </c>
    </row>
    <row r="443" spans="1:3" x14ac:dyDescent="0.2">
      <c r="A443" t="s">
        <v>2695</v>
      </c>
      <c r="B443" s="21" t="s">
        <v>2696</v>
      </c>
      <c r="C443" s="21" t="s">
        <v>1835</v>
      </c>
    </row>
    <row r="444" spans="1:3" x14ac:dyDescent="0.2">
      <c r="A444" t="s">
        <v>2697</v>
      </c>
      <c r="B444" s="21" t="s">
        <v>2698</v>
      </c>
      <c r="C444" s="21" t="s">
        <v>2699</v>
      </c>
    </row>
    <row r="445" spans="1:3" x14ac:dyDescent="0.2">
      <c r="A445" t="s">
        <v>2700</v>
      </c>
      <c r="B445" s="21" t="s">
        <v>2701</v>
      </c>
      <c r="C445" s="21" t="s">
        <v>2702</v>
      </c>
    </row>
    <row r="446" spans="1:3" x14ac:dyDescent="0.2">
      <c r="A446" t="s">
        <v>2703</v>
      </c>
      <c r="B446" s="21" t="s">
        <v>2704</v>
      </c>
      <c r="C446" s="21" t="s">
        <v>2705</v>
      </c>
    </row>
    <row r="447" spans="1:3" x14ac:dyDescent="0.2">
      <c r="A447" t="s">
        <v>2706</v>
      </c>
      <c r="B447" s="21" t="s">
        <v>2707</v>
      </c>
      <c r="C447" s="21" t="s">
        <v>2708</v>
      </c>
    </row>
    <row r="448" spans="1:3" x14ac:dyDescent="0.2">
      <c r="A448" t="s">
        <v>2709</v>
      </c>
      <c r="B448" s="21" t="s">
        <v>2710</v>
      </c>
      <c r="C448" s="21" t="s">
        <v>2711</v>
      </c>
    </row>
    <row r="449" spans="1:3" x14ac:dyDescent="0.2">
      <c r="A449" t="s">
        <v>2712</v>
      </c>
      <c r="B449" s="21" t="s">
        <v>2713</v>
      </c>
      <c r="C449" s="21" t="s">
        <v>2714</v>
      </c>
    </row>
    <row r="450" spans="1:3" x14ac:dyDescent="0.2">
      <c r="A450" t="s">
        <v>2715</v>
      </c>
      <c r="B450" s="21" t="s">
        <v>2716</v>
      </c>
      <c r="C450" s="21" t="s">
        <v>2717</v>
      </c>
    </row>
    <row r="451" spans="1:3" x14ac:dyDescent="0.2">
      <c r="A451" t="s">
        <v>2718</v>
      </c>
      <c r="B451" s="21" t="s">
        <v>2719</v>
      </c>
      <c r="C451" s="21" t="s">
        <v>2720</v>
      </c>
    </row>
    <row r="452" spans="1:3" x14ac:dyDescent="0.2">
      <c r="A452" t="s">
        <v>2721</v>
      </c>
      <c r="B452" s="21" t="s">
        <v>2722</v>
      </c>
      <c r="C452" s="21" t="s">
        <v>1738</v>
      </c>
    </row>
    <row r="453" spans="1:3" x14ac:dyDescent="0.2">
      <c r="A453" t="s">
        <v>2723</v>
      </c>
      <c r="B453" s="21" t="s">
        <v>2724</v>
      </c>
      <c r="C453" s="21" t="s">
        <v>2725</v>
      </c>
    </row>
    <row r="454" spans="1:3" x14ac:dyDescent="0.2">
      <c r="A454" t="s">
        <v>2726</v>
      </c>
      <c r="B454" s="21" t="s">
        <v>2727</v>
      </c>
      <c r="C454" s="21" t="s">
        <v>2728</v>
      </c>
    </row>
    <row r="455" spans="1:3" x14ac:dyDescent="0.2">
      <c r="A455" t="s">
        <v>2729</v>
      </c>
      <c r="B455" s="21" t="s">
        <v>2730</v>
      </c>
      <c r="C455" s="21" t="s">
        <v>2731</v>
      </c>
    </row>
    <row r="456" spans="1:3" x14ac:dyDescent="0.2">
      <c r="A456" t="s">
        <v>2732</v>
      </c>
      <c r="B456" s="21" t="s">
        <v>2733</v>
      </c>
      <c r="C456" s="21" t="s">
        <v>2734</v>
      </c>
    </row>
    <row r="457" spans="1:3" x14ac:dyDescent="0.2">
      <c r="A457" t="s">
        <v>2735</v>
      </c>
      <c r="B457" s="21" t="s">
        <v>2736</v>
      </c>
      <c r="C457" s="21" t="s">
        <v>2737</v>
      </c>
    </row>
    <row r="458" spans="1:3" x14ac:dyDescent="0.2">
      <c r="A458" t="s">
        <v>2738</v>
      </c>
      <c r="B458" s="21" t="s">
        <v>2739</v>
      </c>
      <c r="C458" s="21" t="s">
        <v>2740</v>
      </c>
    </row>
    <row r="459" spans="1:3" x14ac:dyDescent="0.2">
      <c r="A459" t="s">
        <v>2741</v>
      </c>
      <c r="B459" s="21" t="s">
        <v>2742</v>
      </c>
      <c r="C459" s="21" t="s">
        <v>2743</v>
      </c>
    </row>
    <row r="460" spans="1:3" x14ac:dyDescent="0.2">
      <c r="A460" t="s">
        <v>2744</v>
      </c>
      <c r="B460" s="21" t="s">
        <v>2745</v>
      </c>
      <c r="C460" s="21" t="s">
        <v>2746</v>
      </c>
    </row>
    <row r="461" spans="1:3" x14ac:dyDescent="0.2">
      <c r="A461" t="s">
        <v>2747</v>
      </c>
      <c r="B461" s="21" t="s">
        <v>2748</v>
      </c>
      <c r="C461" s="21" t="s">
        <v>2749</v>
      </c>
    </row>
    <row r="462" spans="1:3" x14ac:dyDescent="0.2">
      <c r="A462" t="s">
        <v>2750</v>
      </c>
      <c r="B462" s="21" t="s">
        <v>2751</v>
      </c>
      <c r="C462" s="21" t="s">
        <v>2752</v>
      </c>
    </row>
    <row r="463" spans="1:3" x14ac:dyDescent="0.2">
      <c r="A463" t="s">
        <v>2753</v>
      </c>
      <c r="B463" s="21" t="s">
        <v>2754</v>
      </c>
      <c r="C463" s="21" t="s">
        <v>2755</v>
      </c>
    </row>
    <row r="464" spans="1:3" x14ac:dyDescent="0.2">
      <c r="A464" t="s">
        <v>2756</v>
      </c>
      <c r="B464" s="21" t="s">
        <v>2724</v>
      </c>
      <c r="C464" s="21" t="s">
        <v>2757</v>
      </c>
    </row>
    <row r="465" spans="1:3" x14ac:dyDescent="0.2">
      <c r="A465" t="s">
        <v>2758</v>
      </c>
      <c r="B465" s="21" t="s">
        <v>2759</v>
      </c>
      <c r="C465" s="21" t="s">
        <v>2760</v>
      </c>
    </row>
    <row r="466" spans="1:3" x14ac:dyDescent="0.2">
      <c r="A466" t="s">
        <v>2761</v>
      </c>
      <c r="B466" s="21" t="s">
        <v>2762</v>
      </c>
      <c r="C466" s="21" t="s">
        <v>2763</v>
      </c>
    </row>
    <row r="467" spans="1:3" x14ac:dyDescent="0.2">
      <c r="A467" t="s">
        <v>2764</v>
      </c>
      <c r="B467" s="21" t="s">
        <v>2765</v>
      </c>
      <c r="C467" s="21" t="s">
        <v>2766</v>
      </c>
    </row>
    <row r="468" spans="1:3" x14ac:dyDescent="0.2">
      <c r="A468" t="s">
        <v>2767</v>
      </c>
      <c r="B468" s="21" t="s">
        <v>2768</v>
      </c>
      <c r="C468" s="21" t="s">
        <v>2769</v>
      </c>
    </row>
    <row r="469" spans="1:3" x14ac:dyDescent="0.2">
      <c r="A469" t="s">
        <v>2770</v>
      </c>
      <c r="B469" s="21" t="s">
        <v>2771</v>
      </c>
      <c r="C469" s="21" t="s">
        <v>2772</v>
      </c>
    </row>
    <row r="470" spans="1:3" x14ac:dyDescent="0.2">
      <c r="A470" t="s">
        <v>2773</v>
      </c>
      <c r="B470" s="21" t="s">
        <v>2774</v>
      </c>
      <c r="C470" s="21" t="s">
        <v>2686</v>
      </c>
    </row>
    <row r="471" spans="1:3" x14ac:dyDescent="0.2">
      <c r="A471" t="s">
        <v>2775</v>
      </c>
      <c r="B471" s="21" t="s">
        <v>2776</v>
      </c>
      <c r="C471" s="21" t="s">
        <v>2777</v>
      </c>
    </row>
    <row r="472" spans="1:3" x14ac:dyDescent="0.2">
      <c r="A472" t="s">
        <v>2778</v>
      </c>
      <c r="B472" s="21" t="s">
        <v>2779</v>
      </c>
      <c r="C472" s="21" t="s">
        <v>2780</v>
      </c>
    </row>
    <row r="473" spans="1:3" x14ac:dyDescent="0.2">
      <c r="A473" t="s">
        <v>2781</v>
      </c>
      <c r="B473" s="21" t="s">
        <v>2129</v>
      </c>
      <c r="C473" s="21" t="s">
        <v>2457</v>
      </c>
    </row>
    <row r="474" spans="1:3" x14ac:dyDescent="0.2">
      <c r="A474" t="s">
        <v>2782</v>
      </c>
      <c r="B474" s="21" t="s">
        <v>2262</v>
      </c>
      <c r="C474" s="21" t="s">
        <v>2783</v>
      </c>
    </row>
    <row r="475" spans="1:3" x14ac:dyDescent="0.2">
      <c r="A475" t="s">
        <v>2784</v>
      </c>
      <c r="B475" s="21" t="s">
        <v>2785</v>
      </c>
      <c r="C475" s="21" t="s">
        <v>2786</v>
      </c>
    </row>
    <row r="476" spans="1:3" x14ac:dyDescent="0.2">
      <c r="A476" t="s">
        <v>2787</v>
      </c>
      <c r="B476" s="21" t="s">
        <v>1837</v>
      </c>
      <c r="C476" s="21" t="s">
        <v>2788</v>
      </c>
    </row>
    <row r="477" spans="1:3" x14ac:dyDescent="0.2">
      <c r="A477" t="s">
        <v>2789</v>
      </c>
      <c r="B477" s="21" t="s">
        <v>2790</v>
      </c>
      <c r="C477" s="21" t="s">
        <v>1968</v>
      </c>
    </row>
    <row r="478" spans="1:3" x14ac:dyDescent="0.2">
      <c r="A478" t="s">
        <v>2791</v>
      </c>
      <c r="B478" s="21" t="s">
        <v>2273</v>
      </c>
      <c r="C478" s="21" t="s">
        <v>2792</v>
      </c>
    </row>
    <row r="479" spans="1:3" x14ac:dyDescent="0.2">
      <c r="A479" t="s">
        <v>2793</v>
      </c>
      <c r="B479" s="21" t="s">
        <v>2794</v>
      </c>
      <c r="C479" s="21" t="s">
        <v>2795</v>
      </c>
    </row>
    <row r="480" spans="1:3" x14ac:dyDescent="0.2">
      <c r="A480" t="s">
        <v>2796</v>
      </c>
      <c r="B480" s="21" t="s">
        <v>1890</v>
      </c>
      <c r="C480" s="21" t="s">
        <v>2797</v>
      </c>
    </row>
    <row r="481" spans="1:3" x14ac:dyDescent="0.2">
      <c r="A481" t="s">
        <v>2798</v>
      </c>
      <c r="B481" s="21" t="s">
        <v>2799</v>
      </c>
      <c r="C481" s="21" t="s">
        <v>2800</v>
      </c>
    </row>
    <row r="482" spans="1:3" x14ac:dyDescent="0.2">
      <c r="A482" t="s">
        <v>2801</v>
      </c>
      <c r="B482" s="21" t="s">
        <v>2802</v>
      </c>
      <c r="C482" s="21" t="s">
        <v>2803</v>
      </c>
    </row>
    <row r="483" spans="1:3" x14ac:dyDescent="0.2">
      <c r="A483" t="s">
        <v>2804</v>
      </c>
      <c r="B483" s="21" t="s">
        <v>2805</v>
      </c>
      <c r="C483" s="21" t="s">
        <v>2806</v>
      </c>
    </row>
    <row r="484" spans="1:3" x14ac:dyDescent="0.2">
      <c r="A484" t="s">
        <v>2807</v>
      </c>
      <c r="B484" s="21" t="s">
        <v>2754</v>
      </c>
      <c r="C484" s="21" t="s">
        <v>2808</v>
      </c>
    </row>
    <row r="485" spans="1:3" x14ac:dyDescent="0.2">
      <c r="A485" t="s">
        <v>2809</v>
      </c>
      <c r="B485" s="21" t="s">
        <v>2810</v>
      </c>
      <c r="C485" s="21" t="s">
        <v>2811</v>
      </c>
    </row>
    <row r="486" spans="1:3" x14ac:dyDescent="0.2">
      <c r="A486" t="s">
        <v>2812</v>
      </c>
      <c r="B486" s="21" t="s">
        <v>2813</v>
      </c>
      <c r="C486" s="21" t="s">
        <v>2814</v>
      </c>
    </row>
    <row r="487" spans="1:3" x14ac:dyDescent="0.2">
      <c r="A487" t="s">
        <v>2815</v>
      </c>
      <c r="B487" s="21" t="s">
        <v>2816</v>
      </c>
      <c r="C487" s="21" t="s">
        <v>2817</v>
      </c>
    </row>
    <row r="488" spans="1:3" x14ac:dyDescent="0.2">
      <c r="A488" t="s">
        <v>2818</v>
      </c>
      <c r="B488" s="21" t="s">
        <v>2819</v>
      </c>
      <c r="C488" s="21" t="s">
        <v>2820</v>
      </c>
    </row>
    <row r="489" spans="1:3" x14ac:dyDescent="0.2">
      <c r="A489" t="s">
        <v>2821</v>
      </c>
      <c r="B489" s="21" t="s">
        <v>2300</v>
      </c>
      <c r="C489" s="21" t="s">
        <v>2822</v>
      </c>
    </row>
    <row r="490" spans="1:3" x14ac:dyDescent="0.2">
      <c r="A490" t="s">
        <v>2823</v>
      </c>
      <c r="B490" s="21" t="s">
        <v>2824</v>
      </c>
      <c r="C490" s="21" t="s">
        <v>2825</v>
      </c>
    </row>
    <row r="491" spans="1:3" x14ac:dyDescent="0.2">
      <c r="A491" t="s">
        <v>2826</v>
      </c>
      <c r="B491" s="21" t="s">
        <v>2827</v>
      </c>
      <c r="C491" s="21" t="s">
        <v>2828</v>
      </c>
    </row>
    <row r="492" spans="1:3" x14ac:dyDescent="0.2">
      <c r="A492" t="s">
        <v>2829</v>
      </c>
      <c r="B492" s="21" t="s">
        <v>2830</v>
      </c>
      <c r="C492" s="21" t="s">
        <v>2831</v>
      </c>
    </row>
    <row r="493" spans="1:3" x14ac:dyDescent="0.2">
      <c r="A493" t="s">
        <v>2832</v>
      </c>
      <c r="B493" s="21" t="s">
        <v>2833</v>
      </c>
      <c r="C493" s="21" t="s">
        <v>2834</v>
      </c>
    </row>
    <row r="494" spans="1:3" x14ac:dyDescent="0.2">
      <c r="A494" t="s">
        <v>2835</v>
      </c>
      <c r="B494" s="21" t="s">
        <v>2836</v>
      </c>
      <c r="C494" s="21" t="s">
        <v>2837</v>
      </c>
    </row>
    <row r="495" spans="1:3" x14ac:dyDescent="0.2">
      <c r="A495" t="s">
        <v>2838</v>
      </c>
      <c r="B495" s="21" t="s">
        <v>2839</v>
      </c>
      <c r="C495" s="21" t="s">
        <v>2840</v>
      </c>
    </row>
    <row r="496" spans="1:3" x14ac:dyDescent="0.2">
      <c r="A496" t="s">
        <v>2841</v>
      </c>
      <c r="B496" s="21" t="s">
        <v>2842</v>
      </c>
      <c r="C496" s="21" t="s">
        <v>2843</v>
      </c>
    </row>
    <row r="497" spans="1:3" x14ac:dyDescent="0.2">
      <c r="A497" t="s">
        <v>2844</v>
      </c>
      <c r="B497" s="21" t="s">
        <v>2845</v>
      </c>
      <c r="C497" s="21" t="s">
        <v>2512</v>
      </c>
    </row>
    <row r="498" spans="1:3" x14ac:dyDescent="0.2">
      <c r="A498" t="s">
        <v>2846</v>
      </c>
      <c r="B498" s="21" t="s">
        <v>2847</v>
      </c>
      <c r="C498" s="21" t="s">
        <v>2349</v>
      </c>
    </row>
    <row r="499" spans="1:3" x14ac:dyDescent="0.2">
      <c r="A499" t="s">
        <v>2848</v>
      </c>
      <c r="B499" s="21" t="s">
        <v>2849</v>
      </c>
      <c r="C499" s="21" t="s">
        <v>2850</v>
      </c>
    </row>
    <row r="500" spans="1:3" x14ac:dyDescent="0.2">
      <c r="A500" t="s">
        <v>2851</v>
      </c>
      <c r="B500" s="21" t="s">
        <v>2852</v>
      </c>
      <c r="C500" s="21" t="s">
        <v>2853</v>
      </c>
    </row>
    <row r="501" spans="1:3" x14ac:dyDescent="0.2">
      <c r="A501" t="s">
        <v>2854</v>
      </c>
      <c r="B501" s="21" t="s">
        <v>2855</v>
      </c>
      <c r="C501" s="21" t="s">
        <v>2856</v>
      </c>
    </row>
    <row r="502" spans="1:3" x14ac:dyDescent="0.2">
      <c r="A502" t="s">
        <v>2857</v>
      </c>
      <c r="B502" s="21" t="s">
        <v>2858</v>
      </c>
      <c r="C502" s="21" t="s">
        <v>2859</v>
      </c>
    </row>
    <row r="503" spans="1:3" x14ac:dyDescent="0.2">
      <c r="A503" t="s">
        <v>2860</v>
      </c>
      <c r="B503" s="21" t="s">
        <v>2861</v>
      </c>
      <c r="C503" s="21" t="s">
        <v>2862</v>
      </c>
    </row>
    <row r="504" spans="1:3" x14ac:dyDescent="0.2">
      <c r="A504" t="s">
        <v>2863</v>
      </c>
      <c r="B504" s="21" t="s">
        <v>2864</v>
      </c>
      <c r="C504" s="21" t="s">
        <v>2865</v>
      </c>
    </row>
    <row r="505" spans="1:3" x14ac:dyDescent="0.2">
      <c r="A505" t="s">
        <v>2866</v>
      </c>
      <c r="B505" s="21" t="s">
        <v>2867</v>
      </c>
      <c r="C505" s="21" t="s">
        <v>2868</v>
      </c>
    </row>
    <row r="506" spans="1:3" x14ac:dyDescent="0.2">
      <c r="A506" t="s">
        <v>2869</v>
      </c>
      <c r="B506" s="21" t="s">
        <v>2870</v>
      </c>
      <c r="C506" s="21" t="s">
        <v>2871</v>
      </c>
    </row>
    <row r="507" spans="1:3" x14ac:dyDescent="0.2">
      <c r="A507" t="s">
        <v>2872</v>
      </c>
      <c r="B507" s="21" t="s">
        <v>1566</v>
      </c>
      <c r="C507" s="21" t="s">
        <v>2873</v>
      </c>
    </row>
    <row r="508" spans="1:3" x14ac:dyDescent="0.2">
      <c r="A508" t="s">
        <v>2874</v>
      </c>
      <c r="B508" s="21" t="s">
        <v>2875</v>
      </c>
      <c r="C508" s="21" t="s">
        <v>2876</v>
      </c>
    </row>
    <row r="509" spans="1:3" x14ac:dyDescent="0.2">
      <c r="A509" t="s">
        <v>2877</v>
      </c>
      <c r="B509" s="21" t="s">
        <v>2878</v>
      </c>
      <c r="C509" s="21" t="s">
        <v>2879</v>
      </c>
    </row>
    <row r="510" spans="1:3" x14ac:dyDescent="0.2">
      <c r="A510" t="s">
        <v>2880</v>
      </c>
      <c r="B510" s="21" t="s">
        <v>2881</v>
      </c>
      <c r="C510" s="21" t="s">
        <v>2882</v>
      </c>
    </row>
    <row r="511" spans="1:3" x14ac:dyDescent="0.2">
      <c r="A511" t="s">
        <v>2883</v>
      </c>
      <c r="B511" s="21" t="s">
        <v>2884</v>
      </c>
      <c r="C511" s="21" t="s">
        <v>2885</v>
      </c>
    </row>
    <row r="512" spans="1:3" x14ac:dyDescent="0.2">
      <c r="A512" t="s">
        <v>2886</v>
      </c>
      <c r="B512" s="21" t="s">
        <v>2887</v>
      </c>
      <c r="C512" s="21" t="s">
        <v>2888</v>
      </c>
    </row>
    <row r="513" spans="1:3" x14ac:dyDescent="0.2">
      <c r="A513" t="s">
        <v>2889</v>
      </c>
      <c r="B513" s="21" t="s">
        <v>2890</v>
      </c>
      <c r="C513" s="21" t="s">
        <v>2891</v>
      </c>
    </row>
    <row r="514" spans="1:3" x14ac:dyDescent="0.2">
      <c r="A514" t="s">
        <v>2892</v>
      </c>
      <c r="B514" s="21" t="s">
        <v>2893</v>
      </c>
      <c r="C514" s="21" t="s">
        <v>2894</v>
      </c>
    </row>
    <row r="515" spans="1:3" x14ac:dyDescent="0.2">
      <c r="A515" t="s">
        <v>2895</v>
      </c>
      <c r="B515" s="21" t="s">
        <v>2896</v>
      </c>
      <c r="C515" s="21" t="s">
        <v>2897</v>
      </c>
    </row>
    <row r="516" spans="1:3" x14ac:dyDescent="0.2">
      <c r="A516" t="s">
        <v>2898</v>
      </c>
      <c r="B516" s="21" t="s">
        <v>2899</v>
      </c>
      <c r="C516" s="21" t="s">
        <v>2900</v>
      </c>
    </row>
    <row r="517" spans="1:3" x14ac:dyDescent="0.2">
      <c r="A517" t="s">
        <v>2901</v>
      </c>
      <c r="B517" s="21" t="s">
        <v>2902</v>
      </c>
      <c r="C517" s="21" t="s">
        <v>2903</v>
      </c>
    </row>
    <row r="518" spans="1:3" x14ac:dyDescent="0.2">
      <c r="A518" t="s">
        <v>2904</v>
      </c>
      <c r="B518" s="21" t="s">
        <v>2905</v>
      </c>
      <c r="C518" s="21" t="s">
        <v>2906</v>
      </c>
    </row>
    <row r="519" spans="1:3" x14ac:dyDescent="0.2">
      <c r="A519" t="s">
        <v>2907</v>
      </c>
      <c r="B519" s="21" t="s">
        <v>2908</v>
      </c>
      <c r="C519" s="21" t="s">
        <v>2909</v>
      </c>
    </row>
    <row r="520" spans="1:3" x14ac:dyDescent="0.2">
      <c r="A520" t="s">
        <v>2910</v>
      </c>
      <c r="B520" s="21" t="s">
        <v>2911</v>
      </c>
      <c r="C520" s="21" t="s">
        <v>2912</v>
      </c>
    </row>
    <row r="521" spans="1:3" x14ac:dyDescent="0.2">
      <c r="A521" t="s">
        <v>2913</v>
      </c>
      <c r="B521" s="21" t="s">
        <v>2914</v>
      </c>
      <c r="C521" s="21" t="s">
        <v>2915</v>
      </c>
    </row>
    <row r="522" spans="1:3" x14ac:dyDescent="0.2">
      <c r="A522" t="s">
        <v>2916</v>
      </c>
      <c r="B522" s="21" t="s">
        <v>2917</v>
      </c>
      <c r="C522" s="21" t="s">
        <v>2918</v>
      </c>
    </row>
    <row r="523" spans="1:3" x14ac:dyDescent="0.2">
      <c r="A523" t="s">
        <v>2919</v>
      </c>
      <c r="B523" s="21" t="s">
        <v>2920</v>
      </c>
      <c r="C523" s="21" t="s">
        <v>2921</v>
      </c>
    </row>
    <row r="524" spans="1:3" x14ac:dyDescent="0.2">
      <c r="A524" t="s">
        <v>2922</v>
      </c>
      <c r="B524" s="21" t="s">
        <v>2923</v>
      </c>
      <c r="C524" s="21" t="s">
        <v>2924</v>
      </c>
    </row>
    <row r="525" spans="1:3" x14ac:dyDescent="0.2">
      <c r="A525" t="s">
        <v>2925</v>
      </c>
      <c r="B525" s="21" t="s">
        <v>2926</v>
      </c>
      <c r="C525" s="21" t="s">
        <v>2927</v>
      </c>
    </row>
    <row r="526" spans="1:3" x14ac:dyDescent="0.2">
      <c r="A526" t="s">
        <v>2928</v>
      </c>
      <c r="B526" s="21" t="s">
        <v>2929</v>
      </c>
      <c r="C526" s="21" t="s">
        <v>2930</v>
      </c>
    </row>
    <row r="527" spans="1:3" x14ac:dyDescent="0.2">
      <c r="A527" t="s">
        <v>2931</v>
      </c>
      <c r="B527" s="21" t="s">
        <v>1488</v>
      </c>
      <c r="C527" s="21" t="s">
        <v>2932</v>
      </c>
    </row>
    <row r="528" spans="1:3" x14ac:dyDescent="0.2">
      <c r="A528" t="s">
        <v>2933</v>
      </c>
      <c r="B528" s="21" t="s">
        <v>2934</v>
      </c>
      <c r="C528" s="21" t="s">
        <v>2935</v>
      </c>
    </row>
    <row r="529" spans="1:3" x14ac:dyDescent="0.2">
      <c r="A529" t="s">
        <v>2936</v>
      </c>
      <c r="B529" s="21" t="s">
        <v>2937</v>
      </c>
      <c r="C529" s="21" t="s">
        <v>2938</v>
      </c>
    </row>
    <row r="530" spans="1:3" x14ac:dyDescent="0.2">
      <c r="A530" t="s">
        <v>2939</v>
      </c>
      <c r="B530" s="21" t="s">
        <v>2940</v>
      </c>
      <c r="C530" s="21" t="s">
        <v>2941</v>
      </c>
    </row>
    <row r="531" spans="1:3" x14ac:dyDescent="0.2">
      <c r="A531" t="s">
        <v>2942</v>
      </c>
      <c r="B531" s="21" t="s">
        <v>2943</v>
      </c>
      <c r="C531" s="21" t="s">
        <v>2944</v>
      </c>
    </row>
    <row r="532" spans="1:3" x14ac:dyDescent="0.2">
      <c r="A532" t="s">
        <v>2945</v>
      </c>
      <c r="B532" s="21" t="s">
        <v>2693</v>
      </c>
      <c r="C532" s="21" t="s">
        <v>2946</v>
      </c>
    </row>
    <row r="533" spans="1:3" x14ac:dyDescent="0.2">
      <c r="A533" t="s">
        <v>2947</v>
      </c>
      <c r="B533" s="21" t="s">
        <v>2948</v>
      </c>
      <c r="C533" s="21" t="s">
        <v>2949</v>
      </c>
    </row>
    <row r="534" spans="1:3" x14ac:dyDescent="0.2">
      <c r="A534" t="s">
        <v>2950</v>
      </c>
      <c r="B534" s="21" t="s">
        <v>2951</v>
      </c>
      <c r="C534" s="21" t="s">
        <v>2952</v>
      </c>
    </row>
    <row r="535" spans="1:3" x14ac:dyDescent="0.2">
      <c r="A535" t="s">
        <v>2953</v>
      </c>
      <c r="B535" s="21" t="s">
        <v>2954</v>
      </c>
      <c r="C535" s="21" t="s">
        <v>2955</v>
      </c>
    </row>
    <row r="536" spans="1:3" x14ac:dyDescent="0.2">
      <c r="A536" t="s">
        <v>2956</v>
      </c>
      <c r="B536" s="21" t="s">
        <v>2957</v>
      </c>
      <c r="C536" s="21" t="s">
        <v>2958</v>
      </c>
    </row>
    <row r="537" spans="1:3" x14ac:dyDescent="0.2">
      <c r="A537" t="s">
        <v>2959</v>
      </c>
      <c r="B537" s="21" t="s">
        <v>2244</v>
      </c>
      <c r="C537" s="21" t="s">
        <v>2960</v>
      </c>
    </row>
    <row r="538" spans="1:3" x14ac:dyDescent="0.2">
      <c r="A538" t="s">
        <v>2961</v>
      </c>
      <c r="B538" s="21" t="s">
        <v>2962</v>
      </c>
      <c r="C538" s="21" t="s">
        <v>2963</v>
      </c>
    </row>
    <row r="539" spans="1:3" x14ac:dyDescent="0.2">
      <c r="A539" t="s">
        <v>2964</v>
      </c>
      <c r="B539" s="21" t="s">
        <v>2965</v>
      </c>
      <c r="C539" s="21" t="s">
        <v>2966</v>
      </c>
    </row>
    <row r="540" spans="1:3" x14ac:dyDescent="0.2">
      <c r="A540" t="s">
        <v>2967</v>
      </c>
      <c r="B540" s="21" t="s">
        <v>2968</v>
      </c>
      <c r="C540" s="21" t="s">
        <v>2380</v>
      </c>
    </row>
    <row r="541" spans="1:3" x14ac:dyDescent="0.2">
      <c r="A541" t="s">
        <v>2969</v>
      </c>
      <c r="B541" s="21" t="s">
        <v>2970</v>
      </c>
      <c r="C541" s="21" t="s">
        <v>2971</v>
      </c>
    </row>
    <row r="542" spans="1:3" x14ac:dyDescent="0.2">
      <c r="A542" t="s">
        <v>2972</v>
      </c>
      <c r="B542" s="21" t="s">
        <v>2973</v>
      </c>
      <c r="C542" s="21" t="s">
        <v>2906</v>
      </c>
    </row>
    <row r="543" spans="1:3" x14ac:dyDescent="0.2">
      <c r="A543" t="s">
        <v>2974</v>
      </c>
      <c r="B543" s="21" t="s">
        <v>2975</v>
      </c>
      <c r="C543" s="21" t="s">
        <v>2976</v>
      </c>
    </row>
    <row r="544" spans="1:3" x14ac:dyDescent="0.2">
      <c r="A544" t="s">
        <v>2977</v>
      </c>
      <c r="B544" s="21" t="s">
        <v>2978</v>
      </c>
      <c r="C544" s="21" t="s">
        <v>2979</v>
      </c>
    </row>
    <row r="545" spans="1:3" x14ac:dyDescent="0.2">
      <c r="A545" t="s">
        <v>2980</v>
      </c>
      <c r="B545" s="21" t="s">
        <v>2981</v>
      </c>
      <c r="C545" s="21" t="s">
        <v>2982</v>
      </c>
    </row>
    <row r="546" spans="1:3" x14ac:dyDescent="0.2">
      <c r="A546" t="s">
        <v>2983</v>
      </c>
      <c r="B546" s="21" t="s">
        <v>2984</v>
      </c>
      <c r="C546" s="21" t="s">
        <v>1738</v>
      </c>
    </row>
    <row r="547" spans="1:3" x14ac:dyDescent="0.2">
      <c r="A547" t="s">
        <v>2985</v>
      </c>
      <c r="B547" s="21" t="s">
        <v>2297</v>
      </c>
      <c r="C547" s="21" t="s">
        <v>2986</v>
      </c>
    </row>
    <row r="548" spans="1:3" x14ac:dyDescent="0.2">
      <c r="A548" t="s">
        <v>2987</v>
      </c>
      <c r="B548" s="21" t="s">
        <v>2988</v>
      </c>
      <c r="C548" s="21" t="s">
        <v>2989</v>
      </c>
    </row>
    <row r="549" spans="1:3" x14ac:dyDescent="0.2">
      <c r="A549" t="s">
        <v>2990</v>
      </c>
      <c r="B549" s="21" t="s">
        <v>2991</v>
      </c>
      <c r="C549" s="21" t="s">
        <v>2992</v>
      </c>
    </row>
    <row r="550" spans="1:3" x14ac:dyDescent="0.2">
      <c r="A550" t="s">
        <v>2993</v>
      </c>
      <c r="B550" s="21" t="s">
        <v>2994</v>
      </c>
      <c r="C550" s="21" t="s">
        <v>2202</v>
      </c>
    </row>
    <row r="551" spans="1:3" x14ac:dyDescent="0.2">
      <c r="A551" t="s">
        <v>2995</v>
      </c>
      <c r="B551" s="21" t="s">
        <v>2339</v>
      </c>
      <c r="C551" s="21" t="s">
        <v>2996</v>
      </c>
    </row>
    <row r="552" spans="1:3" x14ac:dyDescent="0.2">
      <c r="A552" t="s">
        <v>2997</v>
      </c>
      <c r="B552" s="21" t="s">
        <v>2998</v>
      </c>
      <c r="C552" s="21" t="s">
        <v>2999</v>
      </c>
    </row>
    <row r="553" spans="1:3" x14ac:dyDescent="0.2">
      <c r="A553" t="s">
        <v>3000</v>
      </c>
      <c r="B553" s="21" t="s">
        <v>3001</v>
      </c>
      <c r="C553" s="21" t="s">
        <v>3002</v>
      </c>
    </row>
    <row r="554" spans="1:3" x14ac:dyDescent="0.2">
      <c r="A554" t="s">
        <v>3003</v>
      </c>
      <c r="B554" s="21" t="s">
        <v>3004</v>
      </c>
      <c r="C554" s="21" t="s">
        <v>3005</v>
      </c>
    </row>
    <row r="555" spans="1:3" x14ac:dyDescent="0.2">
      <c r="A555" t="s">
        <v>3006</v>
      </c>
      <c r="B555" s="21" t="s">
        <v>3007</v>
      </c>
      <c r="C555" s="21" t="s">
        <v>1718</v>
      </c>
    </row>
    <row r="556" spans="1:3" x14ac:dyDescent="0.2">
      <c r="A556" t="s">
        <v>3008</v>
      </c>
      <c r="B556" s="21" t="s">
        <v>3009</v>
      </c>
      <c r="C556" s="21" t="s">
        <v>2924</v>
      </c>
    </row>
    <row r="557" spans="1:3" x14ac:dyDescent="0.2">
      <c r="A557" t="s">
        <v>3010</v>
      </c>
      <c r="B557" s="21" t="s">
        <v>2830</v>
      </c>
      <c r="C557" s="21" t="s">
        <v>3011</v>
      </c>
    </row>
    <row r="558" spans="1:3" x14ac:dyDescent="0.2">
      <c r="A558" t="s">
        <v>3012</v>
      </c>
      <c r="B558" s="21" t="s">
        <v>3013</v>
      </c>
      <c r="C558" s="21" t="s">
        <v>3014</v>
      </c>
    </row>
    <row r="559" spans="1:3" x14ac:dyDescent="0.2">
      <c r="A559" t="s">
        <v>3015</v>
      </c>
      <c r="B559" s="21" t="s">
        <v>3016</v>
      </c>
      <c r="C559" s="21" t="s">
        <v>3017</v>
      </c>
    </row>
    <row r="560" spans="1:3" x14ac:dyDescent="0.2">
      <c r="A560" t="s">
        <v>3018</v>
      </c>
      <c r="B560" s="21" t="s">
        <v>3019</v>
      </c>
      <c r="C560" s="21" t="s">
        <v>3020</v>
      </c>
    </row>
    <row r="561" spans="1:3" x14ac:dyDescent="0.2">
      <c r="A561" t="s">
        <v>3021</v>
      </c>
      <c r="B561" s="21" t="s">
        <v>1933</v>
      </c>
      <c r="C561" s="21" t="s">
        <v>3022</v>
      </c>
    </row>
    <row r="562" spans="1:3" x14ac:dyDescent="0.2">
      <c r="A562" t="s">
        <v>3023</v>
      </c>
      <c r="B562" s="21" t="s">
        <v>3024</v>
      </c>
      <c r="C562" s="21" t="s">
        <v>3025</v>
      </c>
    </row>
    <row r="563" spans="1:3" x14ac:dyDescent="0.2">
      <c r="A563" t="s">
        <v>3026</v>
      </c>
      <c r="B563" s="21" t="s">
        <v>3027</v>
      </c>
      <c r="C563" s="21" t="s">
        <v>3028</v>
      </c>
    </row>
    <row r="564" spans="1:3" x14ac:dyDescent="0.2">
      <c r="A564" t="s">
        <v>3029</v>
      </c>
      <c r="B564" s="21" t="s">
        <v>2099</v>
      </c>
      <c r="C564" s="21" t="s">
        <v>3030</v>
      </c>
    </row>
    <row r="565" spans="1:3" x14ac:dyDescent="0.2">
      <c r="A565" t="s">
        <v>3031</v>
      </c>
      <c r="B565" s="21" t="s">
        <v>3032</v>
      </c>
      <c r="C565" s="21" t="s">
        <v>3033</v>
      </c>
    </row>
    <row r="566" spans="1:3" x14ac:dyDescent="0.2">
      <c r="A566" t="s">
        <v>3034</v>
      </c>
      <c r="B566" s="21" t="s">
        <v>3035</v>
      </c>
      <c r="C566" s="21" t="s">
        <v>2597</v>
      </c>
    </row>
    <row r="567" spans="1:3" x14ac:dyDescent="0.2">
      <c r="A567" t="s">
        <v>3036</v>
      </c>
      <c r="B567" s="21" t="s">
        <v>3037</v>
      </c>
      <c r="C567" s="21" t="s">
        <v>3038</v>
      </c>
    </row>
    <row r="568" spans="1:3" x14ac:dyDescent="0.2">
      <c r="A568" t="s">
        <v>3039</v>
      </c>
      <c r="B568" s="21" t="s">
        <v>3040</v>
      </c>
      <c r="C568" s="21" t="s">
        <v>3041</v>
      </c>
    </row>
    <row r="569" spans="1:3" x14ac:dyDescent="0.2">
      <c r="A569" t="s">
        <v>3042</v>
      </c>
      <c r="B569" s="21" t="s">
        <v>3043</v>
      </c>
      <c r="C569" s="21" t="s">
        <v>3044</v>
      </c>
    </row>
    <row r="570" spans="1:3" x14ac:dyDescent="0.2">
      <c r="A570" t="s">
        <v>3045</v>
      </c>
      <c r="B570" s="21" t="s">
        <v>3046</v>
      </c>
      <c r="C570" s="21" t="s">
        <v>3047</v>
      </c>
    </row>
    <row r="571" spans="1:3" x14ac:dyDescent="0.2">
      <c r="A571" t="s">
        <v>3048</v>
      </c>
      <c r="B571" s="21" t="s">
        <v>3049</v>
      </c>
      <c r="C571" s="21" t="s">
        <v>3050</v>
      </c>
    </row>
    <row r="572" spans="1:3" x14ac:dyDescent="0.2">
      <c r="A572" t="s">
        <v>3051</v>
      </c>
      <c r="B572" s="21" t="s">
        <v>3052</v>
      </c>
      <c r="C572" s="21" t="s">
        <v>3053</v>
      </c>
    </row>
    <row r="573" spans="1:3" x14ac:dyDescent="0.2">
      <c r="A573" t="s">
        <v>3054</v>
      </c>
      <c r="B573" s="21" t="s">
        <v>3055</v>
      </c>
      <c r="C573" s="21" t="s">
        <v>3056</v>
      </c>
    </row>
    <row r="574" spans="1:3" x14ac:dyDescent="0.2">
      <c r="A574" t="s">
        <v>3057</v>
      </c>
      <c r="B574" s="21" t="s">
        <v>3058</v>
      </c>
      <c r="C574" s="21" t="s">
        <v>3059</v>
      </c>
    </row>
    <row r="575" spans="1:3" x14ac:dyDescent="0.2">
      <c r="A575" t="s">
        <v>3060</v>
      </c>
      <c r="B575" s="21" t="s">
        <v>3061</v>
      </c>
      <c r="C575" s="21" t="s">
        <v>3062</v>
      </c>
    </row>
    <row r="576" spans="1:3" x14ac:dyDescent="0.2">
      <c r="A576" t="s">
        <v>3063</v>
      </c>
      <c r="B576" s="21" t="s">
        <v>3064</v>
      </c>
      <c r="C576" s="21" t="s">
        <v>3065</v>
      </c>
    </row>
    <row r="577" spans="1:3" x14ac:dyDescent="0.2">
      <c r="A577" t="s">
        <v>3066</v>
      </c>
      <c r="B577" s="21" t="s">
        <v>3067</v>
      </c>
      <c r="C577" s="21" t="s">
        <v>3068</v>
      </c>
    </row>
    <row r="578" spans="1:3" x14ac:dyDescent="0.2">
      <c r="A578" t="s">
        <v>3069</v>
      </c>
      <c r="B578" s="21" t="s">
        <v>3070</v>
      </c>
      <c r="C578" s="21" t="s">
        <v>3071</v>
      </c>
    </row>
    <row r="579" spans="1:3" x14ac:dyDescent="0.2">
      <c r="A579" t="s">
        <v>3072</v>
      </c>
      <c r="B579" s="21" t="s">
        <v>3073</v>
      </c>
      <c r="C579" s="21" t="s">
        <v>3074</v>
      </c>
    </row>
    <row r="580" spans="1:3" x14ac:dyDescent="0.2">
      <c r="A580" t="s">
        <v>3075</v>
      </c>
      <c r="B580" s="21" t="s">
        <v>3076</v>
      </c>
      <c r="C580" s="21" t="s">
        <v>3077</v>
      </c>
    </row>
    <row r="581" spans="1:3" x14ac:dyDescent="0.2">
      <c r="A581" t="s">
        <v>3078</v>
      </c>
      <c r="B581" s="21" t="s">
        <v>3079</v>
      </c>
      <c r="C581" s="21" t="s">
        <v>3080</v>
      </c>
    </row>
    <row r="582" spans="1:3" x14ac:dyDescent="0.2">
      <c r="A582" t="s">
        <v>3081</v>
      </c>
      <c r="B582" s="21" t="s">
        <v>3082</v>
      </c>
      <c r="C582" s="21" t="s">
        <v>3083</v>
      </c>
    </row>
    <row r="583" spans="1:3" x14ac:dyDescent="0.2">
      <c r="A583" t="s">
        <v>3084</v>
      </c>
      <c r="B583" s="21" t="s">
        <v>3085</v>
      </c>
      <c r="C583" s="21" t="s">
        <v>3086</v>
      </c>
    </row>
    <row r="584" spans="1:3" x14ac:dyDescent="0.2">
      <c r="A584" t="s">
        <v>3087</v>
      </c>
      <c r="B584" s="21" t="s">
        <v>3088</v>
      </c>
      <c r="C584" s="21" t="s">
        <v>3089</v>
      </c>
    </row>
    <row r="585" spans="1:3" x14ac:dyDescent="0.2">
      <c r="A585" t="s">
        <v>3090</v>
      </c>
      <c r="B585" s="21" t="s">
        <v>3091</v>
      </c>
      <c r="C585" s="21" t="s">
        <v>3092</v>
      </c>
    </row>
    <row r="586" spans="1:3" x14ac:dyDescent="0.2">
      <c r="A586" t="s">
        <v>3093</v>
      </c>
      <c r="B586" s="21" t="s">
        <v>3094</v>
      </c>
      <c r="C586" s="21" t="s">
        <v>3095</v>
      </c>
    </row>
    <row r="587" spans="1:3" x14ac:dyDescent="0.2">
      <c r="A587" t="s">
        <v>3096</v>
      </c>
      <c r="B587" s="21" t="s">
        <v>3097</v>
      </c>
      <c r="C587" s="21" t="s">
        <v>3098</v>
      </c>
    </row>
    <row r="588" spans="1:3" x14ac:dyDescent="0.2">
      <c r="A588" t="s">
        <v>3099</v>
      </c>
      <c r="B588" s="21" t="s">
        <v>1503</v>
      </c>
      <c r="C588" s="21" t="s">
        <v>3100</v>
      </c>
    </row>
    <row r="589" spans="1:3" x14ac:dyDescent="0.2">
      <c r="A589" t="s">
        <v>3101</v>
      </c>
      <c r="B589" s="21" t="s">
        <v>3102</v>
      </c>
      <c r="C589" s="21" t="s">
        <v>3103</v>
      </c>
    </row>
    <row r="590" spans="1:3" x14ac:dyDescent="0.2">
      <c r="A590" t="s">
        <v>3104</v>
      </c>
      <c r="B590" s="21" t="s">
        <v>3105</v>
      </c>
      <c r="C590" s="21" t="s">
        <v>3106</v>
      </c>
    </row>
    <row r="591" spans="1:3" x14ac:dyDescent="0.2">
      <c r="A591" t="s">
        <v>3107</v>
      </c>
      <c r="B591" s="21" t="s">
        <v>3108</v>
      </c>
      <c r="C591" s="21" t="s">
        <v>3109</v>
      </c>
    </row>
    <row r="592" spans="1:3" x14ac:dyDescent="0.2">
      <c r="A592" t="s">
        <v>3110</v>
      </c>
      <c r="B592" s="21" t="s">
        <v>3111</v>
      </c>
      <c r="C592" s="21" t="s">
        <v>3112</v>
      </c>
    </row>
    <row r="593" spans="1:3" x14ac:dyDescent="0.2">
      <c r="A593" t="s">
        <v>3113</v>
      </c>
      <c r="B593" s="21" t="s">
        <v>3114</v>
      </c>
      <c r="C593" s="21" t="s">
        <v>3115</v>
      </c>
    </row>
    <row r="594" spans="1:3" x14ac:dyDescent="0.2">
      <c r="A594" t="s">
        <v>3116</v>
      </c>
      <c r="B594" s="21" t="s">
        <v>3117</v>
      </c>
      <c r="C594" s="21" t="s">
        <v>3118</v>
      </c>
    </row>
    <row r="595" spans="1:3" x14ac:dyDescent="0.2">
      <c r="A595" t="s">
        <v>3119</v>
      </c>
      <c r="B595" s="21" t="s">
        <v>3120</v>
      </c>
      <c r="C595" s="21" t="s">
        <v>3121</v>
      </c>
    </row>
    <row r="596" spans="1:3" x14ac:dyDescent="0.2">
      <c r="A596" t="s">
        <v>3122</v>
      </c>
      <c r="B596" s="21" t="s">
        <v>3123</v>
      </c>
      <c r="C596" s="21" t="s">
        <v>3124</v>
      </c>
    </row>
    <row r="597" spans="1:3" x14ac:dyDescent="0.2">
      <c r="A597" t="s">
        <v>3125</v>
      </c>
      <c r="B597" s="21" t="s">
        <v>3126</v>
      </c>
      <c r="C597" s="21" t="s">
        <v>3127</v>
      </c>
    </row>
    <row r="598" spans="1:3" x14ac:dyDescent="0.2">
      <c r="A598" t="s">
        <v>3128</v>
      </c>
      <c r="B598" s="21" t="s">
        <v>2044</v>
      </c>
      <c r="C598" s="21" t="s">
        <v>3129</v>
      </c>
    </row>
    <row r="599" spans="1:3" x14ac:dyDescent="0.2">
      <c r="A599" t="s">
        <v>3130</v>
      </c>
      <c r="B599" s="21" t="s">
        <v>3131</v>
      </c>
      <c r="C599" s="21" t="s">
        <v>3132</v>
      </c>
    </row>
    <row r="600" spans="1:3" x14ac:dyDescent="0.2">
      <c r="A600" t="s">
        <v>3133</v>
      </c>
      <c r="B600" s="21" t="s">
        <v>3134</v>
      </c>
      <c r="C600" s="21" t="s">
        <v>3135</v>
      </c>
    </row>
    <row r="601" spans="1:3" x14ac:dyDescent="0.2">
      <c r="A601" t="s">
        <v>3136</v>
      </c>
      <c r="B601" s="21" t="s">
        <v>3137</v>
      </c>
      <c r="C601" s="21" t="s">
        <v>3138</v>
      </c>
    </row>
    <row r="602" spans="1:3" x14ac:dyDescent="0.2">
      <c r="A602" t="s">
        <v>3139</v>
      </c>
      <c r="B602" s="21" t="s">
        <v>3140</v>
      </c>
      <c r="C602" s="21" t="s">
        <v>3141</v>
      </c>
    </row>
    <row r="603" spans="1:3" x14ac:dyDescent="0.2">
      <c r="A603" t="s">
        <v>3142</v>
      </c>
      <c r="B603" s="21" t="s">
        <v>3143</v>
      </c>
      <c r="C603" s="21" t="s">
        <v>3056</v>
      </c>
    </row>
    <row r="604" spans="1:3" x14ac:dyDescent="0.2">
      <c r="A604" t="s">
        <v>3144</v>
      </c>
      <c r="B604" s="21" t="s">
        <v>3035</v>
      </c>
      <c r="C604" s="21" t="s">
        <v>3145</v>
      </c>
    </row>
    <row r="605" spans="1:3" x14ac:dyDescent="0.2">
      <c r="A605" t="s">
        <v>3146</v>
      </c>
      <c r="B605" s="21" t="s">
        <v>3147</v>
      </c>
      <c r="C605" s="21" t="s">
        <v>3148</v>
      </c>
    </row>
    <row r="606" spans="1:3" x14ac:dyDescent="0.2">
      <c r="A606" t="s">
        <v>3149</v>
      </c>
      <c r="B606" s="21" t="s">
        <v>3150</v>
      </c>
      <c r="C606" s="21" t="s">
        <v>3151</v>
      </c>
    </row>
    <row r="607" spans="1:3" x14ac:dyDescent="0.2">
      <c r="A607" t="s">
        <v>3152</v>
      </c>
      <c r="B607" s="21" t="s">
        <v>3153</v>
      </c>
      <c r="C607" s="21" t="s">
        <v>3154</v>
      </c>
    </row>
    <row r="608" spans="1:3" x14ac:dyDescent="0.2">
      <c r="A608" t="s">
        <v>3155</v>
      </c>
      <c r="B608" s="21" t="s">
        <v>3156</v>
      </c>
      <c r="C608" s="21" t="s">
        <v>3157</v>
      </c>
    </row>
    <row r="609" spans="1:3" x14ac:dyDescent="0.2">
      <c r="A609" t="s">
        <v>3158</v>
      </c>
      <c r="B609" s="21" t="s">
        <v>3159</v>
      </c>
      <c r="C609" s="21" t="s">
        <v>3160</v>
      </c>
    </row>
    <row r="610" spans="1:3" x14ac:dyDescent="0.2">
      <c r="A610" t="s">
        <v>3161</v>
      </c>
      <c r="B610" s="21" t="s">
        <v>3162</v>
      </c>
      <c r="C610" s="21" t="s">
        <v>3163</v>
      </c>
    </row>
    <row r="611" spans="1:3" x14ac:dyDescent="0.2">
      <c r="A611" t="s">
        <v>3164</v>
      </c>
      <c r="B611" s="21" t="s">
        <v>3165</v>
      </c>
      <c r="C611" s="21" t="s">
        <v>3166</v>
      </c>
    </row>
    <row r="612" spans="1:3" x14ac:dyDescent="0.2">
      <c r="A612" t="s">
        <v>3167</v>
      </c>
      <c r="B612" s="21" t="s">
        <v>3168</v>
      </c>
      <c r="C612" s="21" t="s">
        <v>3169</v>
      </c>
    </row>
    <row r="613" spans="1:3" x14ac:dyDescent="0.2">
      <c r="A613" t="s">
        <v>3170</v>
      </c>
      <c r="B613" s="21" t="s">
        <v>3171</v>
      </c>
      <c r="C613" s="21" t="s">
        <v>3172</v>
      </c>
    </row>
    <row r="614" spans="1:3" x14ac:dyDescent="0.2">
      <c r="A614" t="s">
        <v>3173</v>
      </c>
      <c r="B614" s="21" t="s">
        <v>3174</v>
      </c>
      <c r="C614" s="21" t="s">
        <v>1522</v>
      </c>
    </row>
    <row r="615" spans="1:3" x14ac:dyDescent="0.2">
      <c r="A615" t="s">
        <v>3175</v>
      </c>
      <c r="B615" s="21" t="s">
        <v>3004</v>
      </c>
      <c r="C615" s="21" t="s">
        <v>3176</v>
      </c>
    </row>
    <row r="616" spans="1:3" x14ac:dyDescent="0.2">
      <c r="A616" t="s">
        <v>3177</v>
      </c>
      <c r="B616" s="21" t="s">
        <v>3178</v>
      </c>
      <c r="C616" s="21" t="s">
        <v>3179</v>
      </c>
    </row>
    <row r="617" spans="1:3" x14ac:dyDescent="0.2">
      <c r="A617" t="s">
        <v>3180</v>
      </c>
      <c r="B617" s="21" t="s">
        <v>3181</v>
      </c>
      <c r="C617" s="21" t="s">
        <v>3182</v>
      </c>
    </row>
    <row r="618" spans="1:3" x14ac:dyDescent="0.2">
      <c r="A618" t="s">
        <v>3183</v>
      </c>
      <c r="B618" s="21" t="s">
        <v>3184</v>
      </c>
      <c r="C618" s="21" t="s">
        <v>3185</v>
      </c>
    </row>
    <row r="619" spans="1:3" x14ac:dyDescent="0.2">
      <c r="A619" t="s">
        <v>3186</v>
      </c>
      <c r="B619" s="21" t="s">
        <v>3187</v>
      </c>
      <c r="C619" s="21" t="s">
        <v>3188</v>
      </c>
    </row>
    <row r="620" spans="1:3" x14ac:dyDescent="0.2">
      <c r="A620" t="s">
        <v>3189</v>
      </c>
      <c r="B620" s="21" t="s">
        <v>3190</v>
      </c>
      <c r="C620" s="21" t="s">
        <v>3191</v>
      </c>
    </row>
    <row r="621" spans="1:3" x14ac:dyDescent="0.2">
      <c r="A621" t="s">
        <v>3192</v>
      </c>
      <c r="B621" s="21" t="s">
        <v>3193</v>
      </c>
      <c r="C621" s="21" t="s">
        <v>3194</v>
      </c>
    </row>
    <row r="622" spans="1:3" x14ac:dyDescent="0.2">
      <c r="A622" t="s">
        <v>3195</v>
      </c>
      <c r="B622" s="21" t="s">
        <v>3196</v>
      </c>
      <c r="C622" s="21" t="s">
        <v>3197</v>
      </c>
    </row>
    <row r="623" spans="1:3" x14ac:dyDescent="0.2">
      <c r="A623" t="s">
        <v>3198</v>
      </c>
      <c r="B623" s="21" t="s">
        <v>3199</v>
      </c>
      <c r="C623" s="21" t="s">
        <v>3200</v>
      </c>
    </row>
    <row r="624" spans="1:3" x14ac:dyDescent="0.2">
      <c r="A624" t="s">
        <v>3201</v>
      </c>
      <c r="B624" s="21" t="s">
        <v>3202</v>
      </c>
      <c r="C624" s="21" t="s">
        <v>3203</v>
      </c>
    </row>
    <row r="625" spans="1:3" x14ac:dyDescent="0.2">
      <c r="A625" t="s">
        <v>3204</v>
      </c>
      <c r="B625" s="21" t="s">
        <v>3205</v>
      </c>
      <c r="C625" s="21" t="s">
        <v>3206</v>
      </c>
    </row>
    <row r="626" spans="1:3" x14ac:dyDescent="0.2">
      <c r="A626" t="s">
        <v>3207</v>
      </c>
      <c r="B626" s="21" t="s">
        <v>3208</v>
      </c>
      <c r="C626" s="21" t="s">
        <v>2352</v>
      </c>
    </row>
    <row r="627" spans="1:3" x14ac:dyDescent="0.2">
      <c r="A627" t="s">
        <v>3209</v>
      </c>
      <c r="B627" s="21" t="s">
        <v>3210</v>
      </c>
      <c r="C627" s="21" t="s">
        <v>3211</v>
      </c>
    </row>
    <row r="628" spans="1:3" x14ac:dyDescent="0.2">
      <c r="A628" t="s">
        <v>3212</v>
      </c>
      <c r="B628" s="21" t="s">
        <v>1860</v>
      </c>
      <c r="C628" s="21" t="s">
        <v>3213</v>
      </c>
    </row>
    <row r="629" spans="1:3" x14ac:dyDescent="0.2">
      <c r="A629" t="s">
        <v>3214</v>
      </c>
      <c r="B629" s="21" t="s">
        <v>3215</v>
      </c>
      <c r="C629" s="21" t="s">
        <v>3216</v>
      </c>
    </row>
    <row r="630" spans="1:3" x14ac:dyDescent="0.2">
      <c r="A630" t="s">
        <v>3217</v>
      </c>
      <c r="B630" s="21" t="s">
        <v>3218</v>
      </c>
      <c r="C630" s="21" t="s">
        <v>3219</v>
      </c>
    </row>
    <row r="631" spans="1:3" x14ac:dyDescent="0.2">
      <c r="A631" t="s">
        <v>3220</v>
      </c>
      <c r="B631" s="21" t="s">
        <v>3221</v>
      </c>
      <c r="C631" s="21" t="s">
        <v>3222</v>
      </c>
    </row>
    <row r="632" spans="1:3" x14ac:dyDescent="0.2">
      <c r="A632" t="s">
        <v>3223</v>
      </c>
      <c r="B632" s="21" t="s">
        <v>3224</v>
      </c>
      <c r="C632" s="21" t="s">
        <v>3225</v>
      </c>
    </row>
    <row r="633" spans="1:3" x14ac:dyDescent="0.2">
      <c r="A633" t="s">
        <v>3226</v>
      </c>
      <c r="B633" s="21" t="s">
        <v>3227</v>
      </c>
      <c r="C633" s="21" t="s">
        <v>3228</v>
      </c>
    </row>
    <row r="634" spans="1:3" x14ac:dyDescent="0.2">
      <c r="A634" t="s">
        <v>3229</v>
      </c>
      <c r="B634" s="21" t="s">
        <v>3230</v>
      </c>
      <c r="C634" s="21" t="s">
        <v>3231</v>
      </c>
    </row>
    <row r="635" spans="1:3" x14ac:dyDescent="0.2">
      <c r="A635" t="s">
        <v>3232</v>
      </c>
      <c r="B635" s="21" t="s">
        <v>3233</v>
      </c>
      <c r="C635" s="21" t="s">
        <v>3234</v>
      </c>
    </row>
    <row r="636" spans="1:3" x14ac:dyDescent="0.2">
      <c r="A636" t="s">
        <v>3235</v>
      </c>
      <c r="B636" s="21" t="s">
        <v>3236</v>
      </c>
      <c r="C636" s="21" t="s">
        <v>3237</v>
      </c>
    </row>
    <row r="637" spans="1:3" x14ac:dyDescent="0.2">
      <c r="A637" t="s">
        <v>3238</v>
      </c>
      <c r="B637" s="21" t="s">
        <v>3239</v>
      </c>
      <c r="C637" s="21" t="s">
        <v>3240</v>
      </c>
    </row>
    <row r="638" spans="1:3" x14ac:dyDescent="0.2">
      <c r="A638" t="s">
        <v>3241</v>
      </c>
      <c r="B638" s="21" t="s">
        <v>3242</v>
      </c>
      <c r="C638" s="21" t="s">
        <v>3243</v>
      </c>
    </row>
    <row r="639" spans="1:3" x14ac:dyDescent="0.2">
      <c r="A639" t="s">
        <v>3244</v>
      </c>
      <c r="B639" s="21" t="s">
        <v>3245</v>
      </c>
      <c r="C639" s="21" t="s">
        <v>1965</v>
      </c>
    </row>
    <row r="640" spans="1:3" x14ac:dyDescent="0.2">
      <c r="A640" t="s">
        <v>3246</v>
      </c>
      <c r="B640" s="21" t="s">
        <v>3247</v>
      </c>
      <c r="C640" s="21" t="s">
        <v>3248</v>
      </c>
    </row>
    <row r="641" spans="1:3" x14ac:dyDescent="0.2">
      <c r="A641" t="s">
        <v>3249</v>
      </c>
      <c r="B641" s="21" t="s">
        <v>3250</v>
      </c>
      <c r="C641" s="21" t="s">
        <v>3251</v>
      </c>
    </row>
    <row r="642" spans="1:3" x14ac:dyDescent="0.2">
      <c r="A642" t="s">
        <v>3252</v>
      </c>
      <c r="B642" s="21" t="s">
        <v>3253</v>
      </c>
      <c r="C642" s="21" t="s">
        <v>3254</v>
      </c>
    </row>
    <row r="643" spans="1:3" x14ac:dyDescent="0.2">
      <c r="A643" t="s">
        <v>3255</v>
      </c>
      <c r="B643" s="21" t="s">
        <v>2401</v>
      </c>
      <c r="C643" s="21" t="s">
        <v>3256</v>
      </c>
    </row>
    <row r="644" spans="1:3" x14ac:dyDescent="0.2">
      <c r="A644" t="s">
        <v>3257</v>
      </c>
      <c r="B644" s="21" t="s">
        <v>3258</v>
      </c>
      <c r="C644" s="21" t="s">
        <v>3259</v>
      </c>
    </row>
    <row r="645" spans="1:3" x14ac:dyDescent="0.2">
      <c r="A645" t="s">
        <v>3287</v>
      </c>
      <c r="B645" s="21" t="s">
        <v>3288</v>
      </c>
      <c r="C645" s="21" t="s">
        <v>3289</v>
      </c>
    </row>
    <row r="646" spans="1:3" x14ac:dyDescent="0.2">
      <c r="A646" t="s">
        <v>3290</v>
      </c>
      <c r="B646" s="21" t="s">
        <v>2665</v>
      </c>
      <c r="C646" s="21" t="s">
        <v>3291</v>
      </c>
    </row>
    <row r="647" spans="1:3" x14ac:dyDescent="0.2">
      <c r="A647" t="s">
        <v>3292</v>
      </c>
      <c r="B647" s="21" t="s">
        <v>3293</v>
      </c>
      <c r="C647" s="21" t="s">
        <v>3294</v>
      </c>
    </row>
    <row r="648" spans="1:3" x14ac:dyDescent="0.2">
      <c r="A648" t="s">
        <v>3295</v>
      </c>
      <c r="B648" s="21" t="s">
        <v>3296</v>
      </c>
      <c r="C648" s="21" t="s">
        <v>3297</v>
      </c>
    </row>
    <row r="649" spans="1:3" x14ac:dyDescent="0.2">
      <c r="A649" t="s">
        <v>3298</v>
      </c>
      <c r="B649" s="21" t="s">
        <v>3299</v>
      </c>
      <c r="C649" s="21" t="s">
        <v>3300</v>
      </c>
    </row>
    <row r="650" spans="1:3" x14ac:dyDescent="0.2">
      <c r="A650" t="s">
        <v>3301</v>
      </c>
      <c r="B650" s="21" t="s">
        <v>3302</v>
      </c>
      <c r="C650" s="21" t="s">
        <v>3303</v>
      </c>
    </row>
    <row r="651" spans="1:3" x14ac:dyDescent="0.2">
      <c r="A651" t="s">
        <v>3304</v>
      </c>
      <c r="B651" s="21" t="s">
        <v>3305</v>
      </c>
      <c r="C651" s="21" t="s">
        <v>3306</v>
      </c>
    </row>
    <row r="652" spans="1:3" x14ac:dyDescent="0.2">
      <c r="A652" t="s">
        <v>3307</v>
      </c>
      <c r="B652" s="21" t="s">
        <v>3308</v>
      </c>
      <c r="C652" s="21" t="s">
        <v>3309</v>
      </c>
    </row>
    <row r="653" spans="1:3" x14ac:dyDescent="0.2">
      <c r="A653" t="s">
        <v>3310</v>
      </c>
      <c r="B653" s="21" t="s">
        <v>3311</v>
      </c>
      <c r="C653" s="21" t="s">
        <v>3312</v>
      </c>
    </row>
    <row r="654" spans="1:3" x14ac:dyDescent="0.2">
      <c r="A654" t="s">
        <v>3313</v>
      </c>
      <c r="B654" s="21" t="s">
        <v>3314</v>
      </c>
      <c r="C654" s="21" t="s">
        <v>3315</v>
      </c>
    </row>
    <row r="655" spans="1:3" x14ac:dyDescent="0.2">
      <c r="A655" t="s">
        <v>3316</v>
      </c>
      <c r="B655" s="21" t="s">
        <v>3317</v>
      </c>
      <c r="C655" s="21" t="s">
        <v>3318</v>
      </c>
    </row>
    <row r="656" spans="1:3" x14ac:dyDescent="0.2">
      <c r="A656" t="s">
        <v>3319</v>
      </c>
      <c r="B656" s="21" t="s">
        <v>3320</v>
      </c>
      <c r="C656" s="21" t="s">
        <v>3321</v>
      </c>
    </row>
    <row r="657" spans="1:3" x14ac:dyDescent="0.2">
      <c r="A657" t="s">
        <v>3322</v>
      </c>
      <c r="B657" s="21" t="s">
        <v>2047</v>
      </c>
      <c r="C657" s="21" t="s">
        <v>3323</v>
      </c>
    </row>
    <row r="658" spans="1:3" x14ac:dyDescent="0.2">
      <c r="A658" t="s">
        <v>3324</v>
      </c>
      <c r="B658" s="21" t="s">
        <v>3325</v>
      </c>
      <c r="C658" s="21" t="s">
        <v>3326</v>
      </c>
    </row>
    <row r="659" spans="1:3" x14ac:dyDescent="0.2">
      <c r="A659" t="s">
        <v>3327</v>
      </c>
      <c r="B659" s="21" t="s">
        <v>3328</v>
      </c>
      <c r="C659" s="21" t="s">
        <v>1899</v>
      </c>
    </row>
    <row r="660" spans="1:3" x14ac:dyDescent="0.2">
      <c r="A660" t="s">
        <v>3329</v>
      </c>
      <c r="B660" s="21" t="s">
        <v>3330</v>
      </c>
      <c r="C660" s="21" t="s">
        <v>3331</v>
      </c>
    </row>
    <row r="661" spans="1:3" x14ac:dyDescent="0.2">
      <c r="A661" t="s">
        <v>3332</v>
      </c>
      <c r="B661" s="21" t="s">
        <v>3333</v>
      </c>
      <c r="C661" s="21" t="s">
        <v>3334</v>
      </c>
    </row>
    <row r="662" spans="1:3" x14ac:dyDescent="0.2">
      <c r="A662" t="s">
        <v>3335</v>
      </c>
      <c r="B662" s="21" t="s">
        <v>3336</v>
      </c>
      <c r="C662" s="21" t="s">
        <v>3337</v>
      </c>
    </row>
    <row r="663" spans="1:3" x14ac:dyDescent="0.2">
      <c r="A663" t="s">
        <v>3338</v>
      </c>
      <c r="B663" s="21" t="s">
        <v>3339</v>
      </c>
      <c r="C663" s="21" t="s">
        <v>3340</v>
      </c>
    </row>
    <row r="664" spans="1:3" x14ac:dyDescent="0.2">
      <c r="A664" t="s">
        <v>3341</v>
      </c>
      <c r="B664" s="21" t="s">
        <v>3342</v>
      </c>
      <c r="C664" s="21" t="s">
        <v>3343</v>
      </c>
    </row>
    <row r="665" spans="1:3" x14ac:dyDescent="0.2">
      <c r="A665" t="s">
        <v>3344</v>
      </c>
      <c r="B665" s="21" t="s">
        <v>3345</v>
      </c>
      <c r="C665" s="21" t="s">
        <v>3346</v>
      </c>
    </row>
    <row r="666" spans="1:3" x14ac:dyDescent="0.2">
      <c r="A666" t="s">
        <v>3347</v>
      </c>
      <c r="B666" s="21" t="s">
        <v>3348</v>
      </c>
      <c r="C666" s="21" t="s">
        <v>3349</v>
      </c>
    </row>
    <row r="667" spans="1:3" x14ac:dyDescent="0.2">
      <c r="A667" t="s">
        <v>3350</v>
      </c>
      <c r="B667" s="21" t="s">
        <v>3351</v>
      </c>
      <c r="C667" s="21" t="s">
        <v>3352</v>
      </c>
    </row>
    <row r="668" spans="1:3" x14ac:dyDescent="0.2">
      <c r="A668" t="s">
        <v>3353</v>
      </c>
      <c r="B668" s="21" t="s">
        <v>3354</v>
      </c>
      <c r="C668" s="21" t="s">
        <v>3355</v>
      </c>
    </row>
    <row r="669" spans="1:3" x14ac:dyDescent="0.2">
      <c r="A669" t="s">
        <v>3356</v>
      </c>
      <c r="B669" s="21" t="s">
        <v>3357</v>
      </c>
      <c r="C669" s="21" t="s">
        <v>3358</v>
      </c>
    </row>
    <row r="670" spans="1:3" x14ac:dyDescent="0.2">
      <c r="A670" t="s">
        <v>3359</v>
      </c>
      <c r="B670" s="21" t="s">
        <v>3360</v>
      </c>
      <c r="C670" s="21" t="s">
        <v>3361</v>
      </c>
    </row>
    <row r="671" spans="1:3" x14ac:dyDescent="0.2">
      <c r="A671" t="s">
        <v>3362</v>
      </c>
      <c r="B671" s="21" t="s">
        <v>2465</v>
      </c>
      <c r="C671" s="21" t="s">
        <v>2746</v>
      </c>
    </row>
    <row r="672" spans="1:3" x14ac:dyDescent="0.2">
      <c r="A672" t="s">
        <v>3363</v>
      </c>
      <c r="B672" s="21" t="s">
        <v>3364</v>
      </c>
      <c r="C672" s="21" t="s">
        <v>3365</v>
      </c>
    </row>
    <row r="673" spans="1:3" x14ac:dyDescent="0.2">
      <c r="A673" t="s">
        <v>3366</v>
      </c>
      <c r="B673" s="21" t="s">
        <v>3247</v>
      </c>
      <c r="C673" s="21" t="s">
        <v>2405</v>
      </c>
    </row>
    <row r="674" spans="1:3" x14ac:dyDescent="0.2">
      <c r="A674" t="s">
        <v>3367</v>
      </c>
      <c r="B674" s="21" t="s">
        <v>3368</v>
      </c>
      <c r="C674" s="21" t="s">
        <v>3369</v>
      </c>
    </row>
    <row r="675" spans="1:3" x14ac:dyDescent="0.2">
      <c r="A675" t="s">
        <v>3370</v>
      </c>
      <c r="B675" s="21" t="s">
        <v>3371</v>
      </c>
      <c r="C675" s="21" t="s">
        <v>2876</v>
      </c>
    </row>
    <row r="676" spans="1:3" x14ac:dyDescent="0.2">
      <c r="A676" t="s">
        <v>3372</v>
      </c>
      <c r="B676" s="21" t="s">
        <v>3373</v>
      </c>
      <c r="C676" s="21" t="s">
        <v>3374</v>
      </c>
    </row>
    <row r="677" spans="1:3" x14ac:dyDescent="0.2">
      <c r="A677" t="s">
        <v>3375</v>
      </c>
      <c r="B677" s="21" t="s">
        <v>3376</v>
      </c>
      <c r="C677" s="21" t="s">
        <v>3377</v>
      </c>
    </row>
    <row r="678" spans="1:3" x14ac:dyDescent="0.2">
      <c r="A678" t="s">
        <v>3378</v>
      </c>
      <c r="B678" s="21" t="s">
        <v>3379</v>
      </c>
      <c r="C678" s="21" t="s">
        <v>3380</v>
      </c>
    </row>
    <row r="679" spans="1:3" x14ac:dyDescent="0.2">
      <c r="A679" t="s">
        <v>3381</v>
      </c>
      <c r="B679" s="21" t="s">
        <v>3382</v>
      </c>
      <c r="C679" s="21" t="s">
        <v>2490</v>
      </c>
    </row>
    <row r="680" spans="1:3" x14ac:dyDescent="0.2">
      <c r="A680" t="s">
        <v>3383</v>
      </c>
      <c r="B680" s="21" t="s">
        <v>3384</v>
      </c>
      <c r="C680" s="21" t="s">
        <v>2202</v>
      </c>
    </row>
    <row r="681" spans="1:3" x14ac:dyDescent="0.2">
      <c r="A681" t="s">
        <v>3385</v>
      </c>
      <c r="B681" s="21" t="s">
        <v>3386</v>
      </c>
      <c r="C681" s="21" t="s">
        <v>3387</v>
      </c>
    </row>
    <row r="682" spans="1:3" x14ac:dyDescent="0.2">
      <c r="A682" t="s">
        <v>3388</v>
      </c>
      <c r="B682" s="21" t="s">
        <v>3389</v>
      </c>
      <c r="C682" s="21" t="s">
        <v>3390</v>
      </c>
    </row>
    <row r="683" spans="1:3" x14ac:dyDescent="0.2">
      <c r="A683" t="s">
        <v>3391</v>
      </c>
      <c r="B683" s="21" t="s">
        <v>3392</v>
      </c>
      <c r="C683" s="21" t="s">
        <v>1965</v>
      </c>
    </row>
    <row r="684" spans="1:3" x14ac:dyDescent="0.2">
      <c r="A684" t="s">
        <v>3393</v>
      </c>
      <c r="B684" s="21" t="s">
        <v>3394</v>
      </c>
      <c r="C684" s="21" t="s">
        <v>3395</v>
      </c>
    </row>
    <row r="685" spans="1:3" x14ac:dyDescent="0.2">
      <c r="A685" t="s">
        <v>3396</v>
      </c>
      <c r="B685" s="21" t="s">
        <v>3397</v>
      </c>
      <c r="C685" s="21" t="s">
        <v>3398</v>
      </c>
    </row>
    <row r="686" spans="1:3" x14ac:dyDescent="0.2">
      <c r="A686" t="s">
        <v>3399</v>
      </c>
      <c r="B686" s="21" t="s">
        <v>3400</v>
      </c>
      <c r="C686" s="21" t="s">
        <v>3401</v>
      </c>
    </row>
    <row r="687" spans="1:3" x14ac:dyDescent="0.2">
      <c r="A687" t="s">
        <v>3402</v>
      </c>
      <c r="B687" s="21" t="s">
        <v>3403</v>
      </c>
      <c r="C687" s="21" t="s">
        <v>3404</v>
      </c>
    </row>
    <row r="688" spans="1:3" x14ac:dyDescent="0.2">
      <c r="A688" t="s">
        <v>3405</v>
      </c>
      <c r="B688" s="21" t="s">
        <v>3406</v>
      </c>
      <c r="C688" s="21" t="s">
        <v>3407</v>
      </c>
    </row>
    <row r="689" spans="1:3" x14ac:dyDescent="0.2">
      <c r="A689" t="s">
        <v>3408</v>
      </c>
      <c r="B689" s="21" t="s">
        <v>2300</v>
      </c>
      <c r="C689" s="21" t="s">
        <v>3409</v>
      </c>
    </row>
    <row r="690" spans="1:3" x14ac:dyDescent="0.2">
      <c r="A690" t="s">
        <v>3410</v>
      </c>
      <c r="B690" s="21" t="s">
        <v>2541</v>
      </c>
      <c r="C690" s="21" t="s">
        <v>3411</v>
      </c>
    </row>
    <row r="691" spans="1:3" x14ac:dyDescent="0.2">
      <c r="A691" t="s">
        <v>3412</v>
      </c>
      <c r="B691" s="21" t="s">
        <v>3413</v>
      </c>
      <c r="C691" s="21" t="s">
        <v>3414</v>
      </c>
    </row>
    <row r="692" spans="1:3" x14ac:dyDescent="0.2">
      <c r="A692" t="s">
        <v>3415</v>
      </c>
      <c r="B692" s="21" t="s">
        <v>3416</v>
      </c>
      <c r="C692" s="21" t="s">
        <v>3417</v>
      </c>
    </row>
    <row r="693" spans="1:3" x14ac:dyDescent="0.2">
      <c r="A693" t="s">
        <v>3418</v>
      </c>
      <c r="B693" s="21" t="s">
        <v>3419</v>
      </c>
      <c r="C693" s="21" t="s">
        <v>3420</v>
      </c>
    </row>
    <row r="694" spans="1:3" x14ac:dyDescent="0.2">
      <c r="A694" t="s">
        <v>3421</v>
      </c>
      <c r="B694" s="21" t="s">
        <v>3422</v>
      </c>
      <c r="C694" s="21" t="s">
        <v>3423</v>
      </c>
    </row>
    <row r="695" spans="1:3" x14ac:dyDescent="0.2">
      <c r="A695" t="s">
        <v>3424</v>
      </c>
      <c r="B695" s="21" t="s">
        <v>1745</v>
      </c>
      <c r="C695" s="21" t="s">
        <v>3425</v>
      </c>
    </row>
    <row r="696" spans="1:3" x14ac:dyDescent="0.2">
      <c r="A696" t="s">
        <v>3426</v>
      </c>
      <c r="B696" s="21" t="s">
        <v>3427</v>
      </c>
      <c r="C696" s="21" t="s">
        <v>3428</v>
      </c>
    </row>
    <row r="697" spans="1:3" x14ac:dyDescent="0.2">
      <c r="A697" t="s">
        <v>3429</v>
      </c>
      <c r="B697" s="21" t="s">
        <v>3430</v>
      </c>
      <c r="C697" s="21" t="s">
        <v>3431</v>
      </c>
    </row>
    <row r="698" spans="1:3" x14ac:dyDescent="0.2">
      <c r="A698" t="s">
        <v>3432</v>
      </c>
      <c r="B698" s="21" t="s">
        <v>3433</v>
      </c>
      <c r="C698" s="21" t="s">
        <v>3434</v>
      </c>
    </row>
    <row r="699" spans="1:3" x14ac:dyDescent="0.2">
      <c r="A699" t="s">
        <v>3435</v>
      </c>
      <c r="B699" s="21" t="s">
        <v>3436</v>
      </c>
      <c r="C699" s="21" t="s">
        <v>3437</v>
      </c>
    </row>
    <row r="700" spans="1:3" x14ac:dyDescent="0.2">
      <c r="A700" t="s">
        <v>3438</v>
      </c>
      <c r="B700" s="21" t="s">
        <v>3439</v>
      </c>
      <c r="C700" s="21" t="s">
        <v>0</v>
      </c>
    </row>
    <row r="701" spans="1:3" x14ac:dyDescent="0.2">
      <c r="A701" t="s">
        <v>1</v>
      </c>
      <c r="B701" s="21" t="s">
        <v>2</v>
      </c>
      <c r="C701" s="21" t="s">
        <v>3</v>
      </c>
    </row>
    <row r="702" spans="1:3" x14ac:dyDescent="0.2">
      <c r="A702" t="s">
        <v>4</v>
      </c>
      <c r="B702" s="21" t="s">
        <v>5</v>
      </c>
      <c r="C702" s="21" t="s">
        <v>6</v>
      </c>
    </row>
    <row r="703" spans="1:3" x14ac:dyDescent="0.2">
      <c r="A703" t="s">
        <v>7</v>
      </c>
      <c r="B703" s="21" t="s">
        <v>8</v>
      </c>
      <c r="C703" s="21" t="s">
        <v>9</v>
      </c>
    </row>
    <row r="704" spans="1:3" x14ac:dyDescent="0.2">
      <c r="A704" t="s">
        <v>10</v>
      </c>
      <c r="B704" s="21" t="s">
        <v>11</v>
      </c>
      <c r="C704" s="21" t="s">
        <v>12</v>
      </c>
    </row>
    <row r="705" spans="1:3" x14ac:dyDescent="0.2">
      <c r="A705" t="s">
        <v>13</v>
      </c>
      <c r="B705" s="21" t="s">
        <v>14</v>
      </c>
      <c r="C705" s="21" t="s">
        <v>1633</v>
      </c>
    </row>
    <row r="706" spans="1:3" x14ac:dyDescent="0.2">
      <c r="A706" t="s">
        <v>15</v>
      </c>
      <c r="B706" s="21" t="s">
        <v>16</v>
      </c>
      <c r="C706" s="21" t="s">
        <v>17</v>
      </c>
    </row>
    <row r="707" spans="1:3" x14ac:dyDescent="0.2">
      <c r="A707" t="s">
        <v>18</v>
      </c>
      <c r="B707" s="21" t="s">
        <v>19</v>
      </c>
      <c r="C707" s="21" t="s">
        <v>20</v>
      </c>
    </row>
    <row r="708" spans="1:3" x14ac:dyDescent="0.2">
      <c r="A708" t="s">
        <v>21</v>
      </c>
      <c r="B708" s="21" t="s">
        <v>22</v>
      </c>
      <c r="C708" s="21" t="s">
        <v>23</v>
      </c>
    </row>
    <row r="709" spans="1:3" x14ac:dyDescent="0.2">
      <c r="A709" t="s">
        <v>24</v>
      </c>
      <c r="B709" s="21" t="s">
        <v>25</v>
      </c>
      <c r="C709" s="21" t="s">
        <v>26</v>
      </c>
    </row>
    <row r="710" spans="1:3" x14ac:dyDescent="0.2">
      <c r="A710" t="s">
        <v>27</v>
      </c>
      <c r="B710" s="21" t="s">
        <v>28</v>
      </c>
      <c r="C710" s="21" t="s">
        <v>29</v>
      </c>
    </row>
    <row r="711" spans="1:3" x14ac:dyDescent="0.2">
      <c r="A711" t="s">
        <v>30</v>
      </c>
      <c r="B711" s="21" t="s">
        <v>1548</v>
      </c>
      <c r="C711" s="21" t="s">
        <v>31</v>
      </c>
    </row>
    <row r="712" spans="1:3" x14ac:dyDescent="0.2">
      <c r="A712" t="s">
        <v>32</v>
      </c>
      <c r="B712" s="21" t="s">
        <v>33</v>
      </c>
      <c r="C712" s="21" t="s">
        <v>34</v>
      </c>
    </row>
    <row r="713" spans="1:3" x14ac:dyDescent="0.2">
      <c r="A713" t="s">
        <v>35</v>
      </c>
      <c r="B713" s="21" t="s">
        <v>1916</v>
      </c>
      <c r="C713" s="21" t="s">
        <v>3132</v>
      </c>
    </row>
    <row r="714" spans="1:3" x14ac:dyDescent="0.2">
      <c r="A714" t="s">
        <v>36</v>
      </c>
      <c r="B714" s="21" t="s">
        <v>37</v>
      </c>
      <c r="C714" s="21" t="s">
        <v>38</v>
      </c>
    </row>
    <row r="715" spans="1:3" x14ac:dyDescent="0.2">
      <c r="A715" t="s">
        <v>39</v>
      </c>
      <c r="B715" s="21" t="s">
        <v>40</v>
      </c>
      <c r="C715" s="21" t="s">
        <v>41</v>
      </c>
    </row>
    <row r="716" spans="1:3" x14ac:dyDescent="0.2">
      <c r="A716" t="s">
        <v>42</v>
      </c>
      <c r="B716" s="21" t="s">
        <v>43</v>
      </c>
      <c r="C716" s="21" t="s">
        <v>3014</v>
      </c>
    </row>
    <row r="717" spans="1:3" x14ac:dyDescent="0.2">
      <c r="A717" t="s">
        <v>44</v>
      </c>
      <c r="B717" s="21" t="s">
        <v>45</v>
      </c>
      <c r="C717" s="21" t="s">
        <v>46</v>
      </c>
    </row>
    <row r="718" spans="1:3" x14ac:dyDescent="0.2">
      <c r="A718" t="s">
        <v>47</v>
      </c>
      <c r="B718" s="21" t="s">
        <v>48</v>
      </c>
      <c r="C718" s="21" t="s">
        <v>49</v>
      </c>
    </row>
    <row r="719" spans="1:3" x14ac:dyDescent="0.2">
      <c r="A719" t="s">
        <v>50</v>
      </c>
      <c r="B719" s="21" t="s">
        <v>51</v>
      </c>
      <c r="C719" s="21" t="s">
        <v>52</v>
      </c>
    </row>
    <row r="720" spans="1:3" x14ac:dyDescent="0.2">
      <c r="A720" t="s">
        <v>53</v>
      </c>
      <c r="B720" s="21" t="s">
        <v>54</v>
      </c>
      <c r="C720" s="21" t="s">
        <v>55</v>
      </c>
    </row>
    <row r="721" spans="1:3" x14ac:dyDescent="0.2">
      <c r="A721" t="s">
        <v>56</v>
      </c>
      <c r="B721" s="21" t="s">
        <v>43</v>
      </c>
      <c r="C721" s="21" t="s">
        <v>3014</v>
      </c>
    </row>
    <row r="722" spans="1:3" x14ac:dyDescent="0.2">
      <c r="A722" t="s">
        <v>57</v>
      </c>
      <c r="B722" s="21" t="s">
        <v>3085</v>
      </c>
      <c r="C722" s="21" t="s">
        <v>58</v>
      </c>
    </row>
    <row r="723" spans="1:3" x14ac:dyDescent="0.2">
      <c r="A723" t="s">
        <v>59</v>
      </c>
      <c r="B723" s="21" t="s">
        <v>60</v>
      </c>
      <c r="C723" s="21" t="s">
        <v>61</v>
      </c>
    </row>
    <row r="724" spans="1:3" x14ac:dyDescent="0.2">
      <c r="A724" t="s">
        <v>62</v>
      </c>
      <c r="B724" s="21" t="s">
        <v>63</v>
      </c>
      <c r="C724" s="21" t="s">
        <v>64</v>
      </c>
    </row>
    <row r="725" spans="1:3" x14ac:dyDescent="0.2">
      <c r="A725" t="s">
        <v>65</v>
      </c>
      <c r="B725" s="21" t="s">
        <v>66</v>
      </c>
      <c r="C725" s="21" t="s">
        <v>67</v>
      </c>
    </row>
    <row r="726" spans="1:3" x14ac:dyDescent="0.2">
      <c r="A726" t="s">
        <v>68</v>
      </c>
      <c r="B726" s="21" t="s">
        <v>69</v>
      </c>
      <c r="C726" s="21" t="s">
        <v>70</v>
      </c>
    </row>
    <row r="727" spans="1:3" x14ac:dyDescent="0.2">
      <c r="A727" t="s">
        <v>71</v>
      </c>
      <c r="B727" s="21" t="s">
        <v>72</v>
      </c>
      <c r="C727" s="21" t="s">
        <v>73</v>
      </c>
    </row>
    <row r="728" spans="1:3" x14ac:dyDescent="0.2">
      <c r="A728" t="s">
        <v>74</v>
      </c>
      <c r="B728" s="21" t="s">
        <v>75</v>
      </c>
      <c r="C728" s="21" t="s">
        <v>76</v>
      </c>
    </row>
    <row r="729" spans="1:3" x14ac:dyDescent="0.2">
      <c r="A729" t="s">
        <v>77</v>
      </c>
      <c r="B729" s="21" t="s">
        <v>78</v>
      </c>
      <c r="C729" s="21" t="s">
        <v>79</v>
      </c>
    </row>
    <row r="730" spans="1:3" x14ac:dyDescent="0.2">
      <c r="A730" t="s">
        <v>80</v>
      </c>
      <c r="B730" s="21" t="s">
        <v>81</v>
      </c>
      <c r="C730" s="21" t="s">
        <v>82</v>
      </c>
    </row>
    <row r="731" spans="1:3" x14ac:dyDescent="0.2">
      <c r="A731" t="s">
        <v>83</v>
      </c>
      <c r="B731" s="21" t="s">
        <v>2920</v>
      </c>
      <c r="C731" s="21" t="s">
        <v>84</v>
      </c>
    </row>
    <row r="732" spans="1:3" x14ac:dyDescent="0.2">
      <c r="A732" t="s">
        <v>85</v>
      </c>
      <c r="B732" s="21" t="s">
        <v>86</v>
      </c>
      <c r="C732" s="21" t="s">
        <v>87</v>
      </c>
    </row>
    <row r="733" spans="1:3" x14ac:dyDescent="0.2">
      <c r="A733" t="s">
        <v>88</v>
      </c>
      <c r="B733" s="21" t="s">
        <v>89</v>
      </c>
      <c r="C733" s="21" t="s">
        <v>90</v>
      </c>
    </row>
    <row r="734" spans="1:3" x14ac:dyDescent="0.2">
      <c r="A734" t="s">
        <v>91</v>
      </c>
      <c r="B734" s="21" t="s">
        <v>92</v>
      </c>
      <c r="C734" s="21" t="s">
        <v>93</v>
      </c>
    </row>
    <row r="735" spans="1:3" x14ac:dyDescent="0.2">
      <c r="A735" t="s">
        <v>94</v>
      </c>
      <c r="B735" s="21" t="s">
        <v>95</v>
      </c>
      <c r="C735" s="21" t="s">
        <v>96</v>
      </c>
    </row>
    <row r="736" spans="1:3" x14ac:dyDescent="0.2">
      <c r="A736" t="s">
        <v>97</v>
      </c>
      <c r="B736" s="21" t="s">
        <v>2336</v>
      </c>
      <c r="C736" s="21" t="s">
        <v>98</v>
      </c>
    </row>
    <row r="737" spans="1:3" x14ac:dyDescent="0.2">
      <c r="A737" t="s">
        <v>99</v>
      </c>
      <c r="B737" s="21" t="s">
        <v>100</v>
      </c>
      <c r="C737" s="21" t="s">
        <v>101</v>
      </c>
    </row>
    <row r="738" spans="1:3" x14ac:dyDescent="0.2">
      <c r="A738" t="s">
        <v>102</v>
      </c>
      <c r="B738" s="21" t="s">
        <v>103</v>
      </c>
      <c r="C738" s="21" t="s">
        <v>2831</v>
      </c>
    </row>
    <row r="739" spans="1:3" x14ac:dyDescent="0.2">
      <c r="A739" t="s">
        <v>104</v>
      </c>
      <c r="B739" s="21" t="s">
        <v>2833</v>
      </c>
      <c r="C739" s="21" t="s">
        <v>105</v>
      </c>
    </row>
    <row r="740" spans="1:3" x14ac:dyDescent="0.2">
      <c r="A740" t="s">
        <v>106</v>
      </c>
      <c r="B740" s="21" t="s">
        <v>107</v>
      </c>
      <c r="C740" s="21" t="s">
        <v>108</v>
      </c>
    </row>
    <row r="741" spans="1:3" x14ac:dyDescent="0.2">
      <c r="A741" t="s">
        <v>109</v>
      </c>
      <c r="B741" s="21" t="s">
        <v>110</v>
      </c>
      <c r="C741" s="21" t="s">
        <v>111</v>
      </c>
    </row>
    <row r="742" spans="1:3" x14ac:dyDescent="0.2">
      <c r="A742" t="s">
        <v>112</v>
      </c>
      <c r="B742" s="21" t="s">
        <v>113</v>
      </c>
      <c r="C742" s="21" t="s">
        <v>114</v>
      </c>
    </row>
    <row r="743" spans="1:3" x14ac:dyDescent="0.2">
      <c r="A743" t="s">
        <v>115</v>
      </c>
      <c r="B743" s="21" t="s">
        <v>116</v>
      </c>
      <c r="C743" s="21" t="s">
        <v>117</v>
      </c>
    </row>
    <row r="744" spans="1:3" x14ac:dyDescent="0.2">
      <c r="A744" t="s">
        <v>118</v>
      </c>
      <c r="B744" s="21" t="s">
        <v>119</v>
      </c>
      <c r="C744" s="21" t="s">
        <v>2112</v>
      </c>
    </row>
    <row r="745" spans="1:3" x14ac:dyDescent="0.2">
      <c r="A745" t="s">
        <v>120</v>
      </c>
      <c r="B745" s="21" t="s">
        <v>121</v>
      </c>
      <c r="C745" s="21" t="s">
        <v>122</v>
      </c>
    </row>
    <row r="746" spans="1:3" x14ac:dyDescent="0.2">
      <c r="A746" t="s">
        <v>123</v>
      </c>
      <c r="B746" s="21" t="s">
        <v>124</v>
      </c>
      <c r="C746" s="21" t="s">
        <v>125</v>
      </c>
    </row>
    <row r="747" spans="1:3" x14ac:dyDescent="0.2">
      <c r="A747" t="s">
        <v>126</v>
      </c>
      <c r="B747" s="21" t="s">
        <v>127</v>
      </c>
      <c r="C747" s="21" t="s">
        <v>128</v>
      </c>
    </row>
    <row r="748" spans="1:3" x14ac:dyDescent="0.2">
      <c r="A748" t="s">
        <v>129</v>
      </c>
      <c r="B748" s="21" t="s">
        <v>130</v>
      </c>
      <c r="C748" s="21" t="s">
        <v>131</v>
      </c>
    </row>
    <row r="749" spans="1:3" x14ac:dyDescent="0.2">
      <c r="A749" t="s">
        <v>132</v>
      </c>
      <c r="B749" s="21" t="s">
        <v>133</v>
      </c>
      <c r="C749" s="21" t="s">
        <v>134</v>
      </c>
    </row>
    <row r="750" spans="1:3" x14ac:dyDescent="0.2">
      <c r="A750" t="s">
        <v>135</v>
      </c>
      <c r="B750" s="21" t="s">
        <v>136</v>
      </c>
      <c r="C750" s="21" t="s">
        <v>137</v>
      </c>
    </row>
    <row r="751" spans="1:3" x14ac:dyDescent="0.2">
      <c r="A751" t="s">
        <v>138</v>
      </c>
      <c r="B751" s="21" t="s">
        <v>139</v>
      </c>
      <c r="C751" s="21" t="s">
        <v>140</v>
      </c>
    </row>
    <row r="752" spans="1:3" x14ac:dyDescent="0.2">
      <c r="A752" t="s">
        <v>141</v>
      </c>
      <c r="B752" s="21" t="s">
        <v>54</v>
      </c>
      <c r="C752" s="21" t="s">
        <v>142</v>
      </c>
    </row>
    <row r="753" spans="1:3" x14ac:dyDescent="0.2">
      <c r="A753" t="s">
        <v>143</v>
      </c>
      <c r="B753" s="21" t="s">
        <v>144</v>
      </c>
      <c r="C753" s="21" t="s">
        <v>145</v>
      </c>
    </row>
    <row r="754" spans="1:3" x14ac:dyDescent="0.2">
      <c r="A754" t="s">
        <v>146</v>
      </c>
      <c r="B754" s="21" t="s">
        <v>147</v>
      </c>
      <c r="C754" s="21" t="s">
        <v>148</v>
      </c>
    </row>
    <row r="755" spans="1:3" x14ac:dyDescent="0.2">
      <c r="A755" t="s">
        <v>149</v>
      </c>
      <c r="B755" s="21" t="s">
        <v>150</v>
      </c>
      <c r="C755" s="21" t="s">
        <v>3358</v>
      </c>
    </row>
    <row r="756" spans="1:3" x14ac:dyDescent="0.2">
      <c r="A756" t="s">
        <v>151</v>
      </c>
      <c r="B756" s="21" t="s">
        <v>3126</v>
      </c>
      <c r="C756" s="21" t="s">
        <v>152</v>
      </c>
    </row>
    <row r="757" spans="1:3" x14ac:dyDescent="0.2">
      <c r="A757" t="s">
        <v>153</v>
      </c>
      <c r="B757" s="21" t="s">
        <v>154</v>
      </c>
      <c r="C757" s="21" t="s">
        <v>155</v>
      </c>
    </row>
    <row r="758" spans="1:3" x14ac:dyDescent="0.2">
      <c r="A758" t="s">
        <v>156</v>
      </c>
      <c r="B758" s="21" t="s">
        <v>1503</v>
      </c>
      <c r="C758" s="21" t="s">
        <v>157</v>
      </c>
    </row>
    <row r="759" spans="1:3" x14ac:dyDescent="0.2">
      <c r="A759" t="s">
        <v>158</v>
      </c>
      <c r="B759" s="21" t="s">
        <v>2035</v>
      </c>
      <c r="C759" s="21" t="s">
        <v>159</v>
      </c>
    </row>
    <row r="760" spans="1:3" x14ac:dyDescent="0.2">
      <c r="A760" t="s">
        <v>160</v>
      </c>
      <c r="B760" s="21" t="s">
        <v>161</v>
      </c>
      <c r="C760" s="21" t="s">
        <v>162</v>
      </c>
    </row>
    <row r="761" spans="1:3" x14ac:dyDescent="0.2">
      <c r="A761" t="s">
        <v>163</v>
      </c>
      <c r="B761" s="21" t="s">
        <v>164</v>
      </c>
      <c r="C761" s="21" t="s">
        <v>165</v>
      </c>
    </row>
    <row r="762" spans="1:3" x14ac:dyDescent="0.2">
      <c r="A762" t="s">
        <v>166</v>
      </c>
      <c r="B762" s="21" t="s">
        <v>167</v>
      </c>
      <c r="C762" s="21" t="s">
        <v>168</v>
      </c>
    </row>
    <row r="763" spans="1:3" x14ac:dyDescent="0.2">
      <c r="A763" t="s">
        <v>169</v>
      </c>
      <c r="B763" s="21" t="s">
        <v>170</v>
      </c>
      <c r="C763" s="21" t="s">
        <v>171</v>
      </c>
    </row>
    <row r="764" spans="1:3" x14ac:dyDescent="0.2">
      <c r="A764" t="s">
        <v>172</v>
      </c>
      <c r="B764" s="21" t="s">
        <v>173</v>
      </c>
      <c r="C764" s="21" t="s">
        <v>174</v>
      </c>
    </row>
    <row r="765" spans="1:3" x14ac:dyDescent="0.2">
      <c r="A765" t="s">
        <v>175</v>
      </c>
      <c r="B765" s="21" t="s">
        <v>45</v>
      </c>
      <c r="C765" s="21" t="s">
        <v>176</v>
      </c>
    </row>
    <row r="766" spans="1:3" x14ac:dyDescent="0.2">
      <c r="A766" t="s">
        <v>177</v>
      </c>
      <c r="B766" s="21" t="s">
        <v>178</v>
      </c>
      <c r="C766" s="21" t="s">
        <v>179</v>
      </c>
    </row>
    <row r="767" spans="1:3" x14ac:dyDescent="0.2">
      <c r="A767" t="s">
        <v>180</v>
      </c>
      <c r="B767" s="21" t="s">
        <v>2351</v>
      </c>
      <c r="C767" s="21" t="s">
        <v>181</v>
      </c>
    </row>
    <row r="768" spans="1:3" x14ac:dyDescent="0.2">
      <c r="A768" t="s">
        <v>182</v>
      </c>
      <c r="B768" s="21" t="s">
        <v>183</v>
      </c>
      <c r="C768" s="21" t="s">
        <v>184</v>
      </c>
    </row>
    <row r="769" spans="1:3" x14ac:dyDescent="0.2">
      <c r="A769" t="s">
        <v>185</v>
      </c>
      <c r="B769" s="21" t="s">
        <v>186</v>
      </c>
      <c r="C769" s="21" t="s">
        <v>187</v>
      </c>
    </row>
    <row r="770" spans="1:3" x14ac:dyDescent="0.2">
      <c r="A770" t="s">
        <v>188</v>
      </c>
      <c r="B770" s="21" t="s">
        <v>2836</v>
      </c>
      <c r="C770" s="21" t="s">
        <v>189</v>
      </c>
    </row>
    <row r="771" spans="1:3" x14ac:dyDescent="0.2">
      <c r="A771" t="s">
        <v>190</v>
      </c>
      <c r="B771" s="21" t="s">
        <v>191</v>
      </c>
      <c r="C771" s="21" t="s">
        <v>192</v>
      </c>
    </row>
    <row r="772" spans="1:3" x14ac:dyDescent="0.2">
      <c r="A772" t="s">
        <v>193</v>
      </c>
      <c r="B772" s="21" t="s">
        <v>194</v>
      </c>
      <c r="C772" s="21" t="s">
        <v>195</v>
      </c>
    </row>
    <row r="773" spans="1:3" x14ac:dyDescent="0.2">
      <c r="A773" t="s">
        <v>196</v>
      </c>
      <c r="B773" s="21" t="s">
        <v>197</v>
      </c>
      <c r="C773" s="21" t="s">
        <v>3225</v>
      </c>
    </row>
    <row r="774" spans="1:3" x14ac:dyDescent="0.2">
      <c r="A774" t="s">
        <v>198</v>
      </c>
      <c r="B774" s="21" t="s">
        <v>199</v>
      </c>
      <c r="C774" s="21" t="s">
        <v>200</v>
      </c>
    </row>
    <row r="775" spans="1:3" x14ac:dyDescent="0.2">
      <c r="A775" t="s">
        <v>201</v>
      </c>
      <c r="B775" s="21" t="s">
        <v>202</v>
      </c>
      <c r="C775" s="21" t="s">
        <v>203</v>
      </c>
    </row>
    <row r="776" spans="1:3" x14ac:dyDescent="0.2">
      <c r="A776" t="s">
        <v>204</v>
      </c>
      <c r="B776" s="21" t="s">
        <v>205</v>
      </c>
      <c r="C776" s="21" t="s">
        <v>206</v>
      </c>
    </row>
    <row r="777" spans="1:3" x14ac:dyDescent="0.2">
      <c r="A777" t="s">
        <v>207</v>
      </c>
      <c r="B777" s="21" t="s">
        <v>208</v>
      </c>
      <c r="C777" s="21" t="s">
        <v>209</v>
      </c>
    </row>
    <row r="778" spans="1:3" x14ac:dyDescent="0.2">
      <c r="A778" t="s">
        <v>210</v>
      </c>
      <c r="B778" s="21" t="s">
        <v>2285</v>
      </c>
      <c r="C778" s="21" t="s">
        <v>211</v>
      </c>
    </row>
    <row r="779" spans="1:3" x14ac:dyDescent="0.2">
      <c r="A779" t="s">
        <v>212</v>
      </c>
      <c r="B779" s="21" t="s">
        <v>213</v>
      </c>
      <c r="C779" s="21" t="s">
        <v>214</v>
      </c>
    </row>
    <row r="780" spans="1:3" x14ac:dyDescent="0.2">
      <c r="A780" t="s">
        <v>215</v>
      </c>
      <c r="B780" s="21" t="s">
        <v>216</v>
      </c>
      <c r="C780" s="21" t="s">
        <v>217</v>
      </c>
    </row>
    <row r="781" spans="1:3" x14ac:dyDescent="0.2">
      <c r="A781" t="s">
        <v>218</v>
      </c>
      <c r="B781" s="21" t="s">
        <v>219</v>
      </c>
      <c r="C781" s="21" t="s">
        <v>220</v>
      </c>
    </row>
    <row r="782" spans="1:3" x14ac:dyDescent="0.2">
      <c r="A782" t="s">
        <v>221</v>
      </c>
      <c r="B782" s="21" t="s">
        <v>222</v>
      </c>
      <c r="C782" s="21" t="s">
        <v>223</v>
      </c>
    </row>
    <row r="783" spans="1:3" x14ac:dyDescent="0.2">
      <c r="A783" t="s">
        <v>224</v>
      </c>
      <c r="B783" s="21" t="s">
        <v>225</v>
      </c>
      <c r="C783" s="21" t="s">
        <v>226</v>
      </c>
    </row>
    <row r="784" spans="1:3" x14ac:dyDescent="0.2">
      <c r="A784" t="s">
        <v>227</v>
      </c>
      <c r="B784" s="21" t="s">
        <v>228</v>
      </c>
      <c r="C784" s="21" t="s">
        <v>229</v>
      </c>
    </row>
    <row r="785" spans="1:3" x14ac:dyDescent="0.2">
      <c r="A785" t="s">
        <v>230</v>
      </c>
      <c r="B785" s="21" t="s">
        <v>2719</v>
      </c>
      <c r="C785" s="21" t="s">
        <v>231</v>
      </c>
    </row>
    <row r="786" spans="1:3" x14ac:dyDescent="0.2">
      <c r="A786" t="s">
        <v>232</v>
      </c>
      <c r="B786" s="21" t="s">
        <v>233</v>
      </c>
      <c r="C786" s="21" t="s">
        <v>234</v>
      </c>
    </row>
    <row r="787" spans="1:3" x14ac:dyDescent="0.2">
      <c r="A787" t="s">
        <v>235</v>
      </c>
      <c r="B787" s="21" t="s">
        <v>236</v>
      </c>
      <c r="C787" s="21" t="s">
        <v>237</v>
      </c>
    </row>
    <row r="788" spans="1:3" x14ac:dyDescent="0.2">
      <c r="A788" t="s">
        <v>238</v>
      </c>
      <c r="B788" s="21" t="s">
        <v>239</v>
      </c>
      <c r="C788" s="21" t="s">
        <v>240</v>
      </c>
    </row>
    <row r="789" spans="1:3" x14ac:dyDescent="0.2">
      <c r="A789" t="s">
        <v>241</v>
      </c>
      <c r="B789" s="21" t="s">
        <v>242</v>
      </c>
      <c r="C789" s="21" t="s">
        <v>243</v>
      </c>
    </row>
    <row r="790" spans="1:3" x14ac:dyDescent="0.2">
      <c r="A790" t="s">
        <v>244</v>
      </c>
      <c r="B790" s="21" t="s">
        <v>245</v>
      </c>
      <c r="C790" s="21" t="s">
        <v>246</v>
      </c>
    </row>
    <row r="791" spans="1:3" x14ac:dyDescent="0.2">
      <c r="A791" t="s">
        <v>247</v>
      </c>
      <c r="B791" s="21" t="s">
        <v>2870</v>
      </c>
      <c r="C791" s="21" t="s">
        <v>248</v>
      </c>
    </row>
    <row r="792" spans="1:3" x14ac:dyDescent="0.2">
      <c r="A792" t="s">
        <v>249</v>
      </c>
      <c r="B792" s="21" t="s">
        <v>250</v>
      </c>
      <c r="C792" s="21" t="s">
        <v>251</v>
      </c>
    </row>
    <row r="793" spans="1:3" x14ac:dyDescent="0.2">
      <c r="A793" t="s">
        <v>252</v>
      </c>
      <c r="B793" s="21" t="s">
        <v>253</v>
      </c>
      <c r="C793" s="21" t="s">
        <v>254</v>
      </c>
    </row>
    <row r="794" spans="1:3" x14ac:dyDescent="0.2">
      <c r="A794" t="s">
        <v>255</v>
      </c>
      <c r="B794" s="21" t="s">
        <v>2635</v>
      </c>
      <c r="C794" s="21" t="s">
        <v>256</v>
      </c>
    </row>
    <row r="795" spans="1:3" x14ac:dyDescent="0.2">
      <c r="A795" t="s">
        <v>257</v>
      </c>
      <c r="B795" s="21" t="s">
        <v>258</v>
      </c>
      <c r="C795" s="21" t="s">
        <v>259</v>
      </c>
    </row>
    <row r="796" spans="1:3" x14ac:dyDescent="0.2">
      <c r="A796" t="s">
        <v>260</v>
      </c>
      <c r="B796" s="21" t="s">
        <v>261</v>
      </c>
      <c r="C796" s="21" t="s">
        <v>262</v>
      </c>
    </row>
    <row r="797" spans="1:3" x14ac:dyDescent="0.2">
      <c r="A797" t="s">
        <v>263</v>
      </c>
      <c r="B797" s="21" t="s">
        <v>264</v>
      </c>
      <c r="C797" s="21" t="s">
        <v>265</v>
      </c>
    </row>
    <row r="798" spans="1:3" x14ac:dyDescent="0.2">
      <c r="A798" t="s">
        <v>266</v>
      </c>
      <c r="B798" s="21" t="s">
        <v>267</v>
      </c>
      <c r="C798" s="21" t="s">
        <v>268</v>
      </c>
    </row>
    <row r="799" spans="1:3" x14ac:dyDescent="0.2">
      <c r="A799" t="s">
        <v>269</v>
      </c>
      <c r="B799" s="21" t="s">
        <v>270</v>
      </c>
      <c r="C799" s="21" t="s">
        <v>271</v>
      </c>
    </row>
    <row r="800" spans="1:3" x14ac:dyDescent="0.2">
      <c r="A800" t="s">
        <v>272</v>
      </c>
      <c r="B800" s="21" t="s">
        <v>273</v>
      </c>
      <c r="C800" s="21" t="s">
        <v>274</v>
      </c>
    </row>
    <row r="801" spans="1:3" x14ac:dyDescent="0.2">
      <c r="A801" t="s">
        <v>275</v>
      </c>
      <c r="B801" s="21" t="s">
        <v>2975</v>
      </c>
      <c r="C801" s="21" t="s">
        <v>276</v>
      </c>
    </row>
    <row r="802" spans="1:3" x14ac:dyDescent="0.2">
      <c r="A802" t="s">
        <v>277</v>
      </c>
      <c r="B802" s="21" t="s">
        <v>278</v>
      </c>
      <c r="C802" s="21" t="s">
        <v>279</v>
      </c>
    </row>
    <row r="803" spans="1:3" x14ac:dyDescent="0.2">
      <c r="A803" t="s">
        <v>280</v>
      </c>
      <c r="B803" s="21" t="s">
        <v>281</v>
      </c>
      <c r="C803" s="21" t="s">
        <v>282</v>
      </c>
    </row>
    <row r="804" spans="1:3" x14ac:dyDescent="0.2">
      <c r="A804" t="s">
        <v>283</v>
      </c>
      <c r="B804" s="21" t="s">
        <v>284</v>
      </c>
      <c r="C804" s="21" t="s">
        <v>285</v>
      </c>
    </row>
    <row r="805" spans="1:3" x14ac:dyDescent="0.2">
      <c r="A805" t="s">
        <v>286</v>
      </c>
      <c r="B805" s="21" t="s">
        <v>287</v>
      </c>
      <c r="C805" s="21" t="s">
        <v>288</v>
      </c>
    </row>
    <row r="806" spans="1:3" x14ac:dyDescent="0.2">
      <c r="A806" t="s">
        <v>289</v>
      </c>
      <c r="B806" s="21" t="s">
        <v>290</v>
      </c>
      <c r="C806" s="21" t="s">
        <v>291</v>
      </c>
    </row>
    <row r="807" spans="1:3" x14ac:dyDescent="0.2">
      <c r="A807" t="s">
        <v>292</v>
      </c>
      <c r="B807" s="21" t="s">
        <v>1587</v>
      </c>
      <c r="C807" s="21" t="s">
        <v>293</v>
      </c>
    </row>
    <row r="808" spans="1:3" x14ac:dyDescent="0.2">
      <c r="A808" t="s">
        <v>294</v>
      </c>
      <c r="B808" s="21" t="s">
        <v>295</v>
      </c>
      <c r="C808" s="21" t="s">
        <v>296</v>
      </c>
    </row>
    <row r="809" spans="1:3" x14ac:dyDescent="0.2">
      <c r="A809" t="s">
        <v>297</v>
      </c>
      <c r="B809" s="21" t="s">
        <v>298</v>
      </c>
      <c r="C809" s="21" t="s">
        <v>299</v>
      </c>
    </row>
    <row r="810" spans="1:3" x14ac:dyDescent="0.2">
      <c r="A810" t="s">
        <v>300</v>
      </c>
      <c r="B810" s="21" t="s">
        <v>301</v>
      </c>
      <c r="C810" s="21" t="s">
        <v>302</v>
      </c>
    </row>
    <row r="811" spans="1:3" x14ac:dyDescent="0.2">
      <c r="A811" t="s">
        <v>303</v>
      </c>
      <c r="B811" s="21" t="s">
        <v>304</v>
      </c>
      <c r="C811" s="21" t="s">
        <v>3166</v>
      </c>
    </row>
    <row r="812" spans="1:3" x14ac:dyDescent="0.2">
      <c r="A812" t="s">
        <v>305</v>
      </c>
      <c r="B812" s="21" t="s">
        <v>306</v>
      </c>
      <c r="C812" s="21" t="s">
        <v>2010</v>
      </c>
    </row>
    <row r="813" spans="1:3" x14ac:dyDescent="0.2">
      <c r="A813" t="s">
        <v>307</v>
      </c>
      <c r="B813" s="21" t="s">
        <v>308</v>
      </c>
      <c r="C813" s="21" t="s">
        <v>309</v>
      </c>
    </row>
    <row r="814" spans="1:3" x14ac:dyDescent="0.2">
      <c r="A814" t="s">
        <v>310</v>
      </c>
      <c r="B814" s="21" t="s">
        <v>3004</v>
      </c>
      <c r="C814" s="21" t="s">
        <v>311</v>
      </c>
    </row>
    <row r="815" spans="1:3" x14ac:dyDescent="0.2">
      <c r="A815" t="s">
        <v>312</v>
      </c>
      <c r="B815" s="21" t="s">
        <v>313</v>
      </c>
      <c r="C815" s="21" t="s">
        <v>314</v>
      </c>
    </row>
    <row r="816" spans="1:3" x14ac:dyDescent="0.2">
      <c r="A816" t="s">
        <v>315</v>
      </c>
      <c r="B816" s="21" t="s">
        <v>316</v>
      </c>
      <c r="C816" s="21" t="s">
        <v>317</v>
      </c>
    </row>
    <row r="817" spans="1:3" x14ac:dyDescent="0.2">
      <c r="A817" t="s">
        <v>318</v>
      </c>
      <c r="B817" s="21" t="s">
        <v>3147</v>
      </c>
      <c r="C817" s="21" t="s">
        <v>319</v>
      </c>
    </row>
    <row r="818" spans="1:3" x14ac:dyDescent="0.2">
      <c r="A818" t="s">
        <v>320</v>
      </c>
      <c r="B818" s="21" t="s">
        <v>1890</v>
      </c>
      <c r="C818" s="21" t="s">
        <v>321</v>
      </c>
    </row>
    <row r="819" spans="1:3" x14ac:dyDescent="0.2">
      <c r="A819" t="s">
        <v>322</v>
      </c>
      <c r="B819" s="21" t="s">
        <v>323</v>
      </c>
      <c r="C819" s="21" t="s">
        <v>324</v>
      </c>
    </row>
    <row r="820" spans="1:3" x14ac:dyDescent="0.2">
      <c r="A820" t="s">
        <v>325</v>
      </c>
      <c r="B820" s="21" t="s">
        <v>326</v>
      </c>
      <c r="C820" s="21" t="s">
        <v>327</v>
      </c>
    </row>
    <row r="821" spans="1:3" x14ac:dyDescent="0.2">
      <c r="A821" t="s">
        <v>328</v>
      </c>
      <c r="B821" s="21" t="s">
        <v>329</v>
      </c>
      <c r="C821" s="21" t="s">
        <v>330</v>
      </c>
    </row>
    <row r="822" spans="1:3" x14ac:dyDescent="0.2">
      <c r="A822" t="s">
        <v>331</v>
      </c>
      <c r="B822" s="21" t="s">
        <v>332</v>
      </c>
      <c r="C822" s="21" t="s">
        <v>1873</v>
      </c>
    </row>
    <row r="823" spans="1:3" x14ac:dyDescent="0.2">
      <c r="A823" t="s">
        <v>333</v>
      </c>
      <c r="B823" s="21" t="s">
        <v>334</v>
      </c>
      <c r="C823" s="21" t="s">
        <v>335</v>
      </c>
    </row>
    <row r="824" spans="1:3" x14ac:dyDescent="0.2">
      <c r="A824" t="s">
        <v>336</v>
      </c>
      <c r="B824" s="21" t="s">
        <v>337</v>
      </c>
      <c r="C824" s="21" t="s">
        <v>338</v>
      </c>
    </row>
    <row r="825" spans="1:3" x14ac:dyDescent="0.2">
      <c r="A825" t="s">
        <v>339</v>
      </c>
      <c r="B825" s="21" t="s">
        <v>340</v>
      </c>
      <c r="C825" s="21" t="s">
        <v>341</v>
      </c>
    </row>
    <row r="826" spans="1:3" x14ac:dyDescent="0.2">
      <c r="A826" t="s">
        <v>342</v>
      </c>
      <c r="B826" s="21" t="s">
        <v>343</v>
      </c>
      <c r="C826" s="21" t="s">
        <v>344</v>
      </c>
    </row>
    <row r="827" spans="1:3" x14ac:dyDescent="0.2">
      <c r="A827" t="s">
        <v>345</v>
      </c>
      <c r="B827" s="21" t="s">
        <v>346</v>
      </c>
      <c r="C827" s="21" t="s">
        <v>268</v>
      </c>
    </row>
    <row r="828" spans="1:3" x14ac:dyDescent="0.2">
      <c r="A828" t="s">
        <v>347</v>
      </c>
      <c r="B828" s="21" t="s">
        <v>2902</v>
      </c>
      <c r="C828" s="21" t="s">
        <v>348</v>
      </c>
    </row>
    <row r="829" spans="1:3" x14ac:dyDescent="0.2">
      <c r="A829" t="s">
        <v>349</v>
      </c>
      <c r="B829" s="21" t="s">
        <v>350</v>
      </c>
      <c r="C829" s="21" t="s">
        <v>351</v>
      </c>
    </row>
    <row r="830" spans="1:3" x14ac:dyDescent="0.2">
      <c r="A830" t="s">
        <v>352</v>
      </c>
      <c r="B830" s="21" t="s">
        <v>353</v>
      </c>
      <c r="C830" s="21" t="s">
        <v>1779</v>
      </c>
    </row>
    <row r="831" spans="1:3" x14ac:dyDescent="0.2">
      <c r="A831" t="s">
        <v>354</v>
      </c>
      <c r="B831" s="21" t="s">
        <v>1551</v>
      </c>
      <c r="C831" s="21" t="s">
        <v>355</v>
      </c>
    </row>
    <row r="832" spans="1:3" x14ac:dyDescent="0.2">
      <c r="A832" t="s">
        <v>356</v>
      </c>
      <c r="B832" s="21" t="s">
        <v>357</v>
      </c>
      <c r="C832" s="21" t="s">
        <v>358</v>
      </c>
    </row>
    <row r="833" spans="1:3" x14ac:dyDescent="0.2">
      <c r="A833" t="s">
        <v>359</v>
      </c>
      <c r="B833" s="21" t="s">
        <v>360</v>
      </c>
      <c r="C833" s="21" t="s">
        <v>361</v>
      </c>
    </row>
    <row r="834" spans="1:3" x14ac:dyDescent="0.2">
      <c r="A834" t="s">
        <v>362</v>
      </c>
      <c r="B834" s="21" t="s">
        <v>363</v>
      </c>
      <c r="C834" s="21" t="s">
        <v>364</v>
      </c>
    </row>
    <row r="835" spans="1:3" x14ac:dyDescent="0.2">
      <c r="A835" t="s">
        <v>365</v>
      </c>
      <c r="B835" s="21" t="s">
        <v>366</v>
      </c>
      <c r="C835" s="21" t="s">
        <v>367</v>
      </c>
    </row>
    <row r="836" spans="1:3" x14ac:dyDescent="0.2">
      <c r="A836" t="s">
        <v>368</v>
      </c>
      <c r="B836" s="21" t="s">
        <v>369</v>
      </c>
      <c r="C836" s="21" t="s">
        <v>370</v>
      </c>
    </row>
    <row r="837" spans="1:3" x14ac:dyDescent="0.2">
      <c r="A837" t="s">
        <v>371</v>
      </c>
      <c r="B837" s="21" t="s">
        <v>372</v>
      </c>
      <c r="C837" s="21" t="s">
        <v>373</v>
      </c>
    </row>
    <row r="838" spans="1:3" x14ac:dyDescent="0.2">
      <c r="A838" t="s">
        <v>374</v>
      </c>
      <c r="B838" s="21" t="s">
        <v>375</v>
      </c>
      <c r="C838" s="21" t="s">
        <v>376</v>
      </c>
    </row>
    <row r="839" spans="1:3" x14ac:dyDescent="0.2">
      <c r="A839" t="s">
        <v>377</v>
      </c>
      <c r="B839" s="21" t="s">
        <v>378</v>
      </c>
      <c r="C839" s="21" t="s">
        <v>379</v>
      </c>
    </row>
    <row r="840" spans="1:3" x14ac:dyDescent="0.2">
      <c r="A840" t="s">
        <v>380</v>
      </c>
      <c r="B840" s="21" t="s">
        <v>92</v>
      </c>
      <c r="C840" s="21" t="s">
        <v>189</v>
      </c>
    </row>
    <row r="841" spans="1:3" x14ac:dyDescent="0.2">
      <c r="A841" t="s">
        <v>381</v>
      </c>
      <c r="B841" s="21" t="s">
        <v>382</v>
      </c>
      <c r="C841" s="21" t="s">
        <v>383</v>
      </c>
    </row>
    <row r="842" spans="1:3" x14ac:dyDescent="0.2">
      <c r="A842" t="s">
        <v>384</v>
      </c>
      <c r="B842" s="21" t="s">
        <v>3389</v>
      </c>
      <c r="C842" s="21" t="s">
        <v>385</v>
      </c>
    </row>
    <row r="843" spans="1:3" x14ac:dyDescent="0.2">
      <c r="A843" t="s">
        <v>386</v>
      </c>
      <c r="B843" s="21" t="s">
        <v>387</v>
      </c>
      <c r="C843" s="21" t="s">
        <v>388</v>
      </c>
    </row>
    <row r="844" spans="1:3" x14ac:dyDescent="0.2">
      <c r="A844" t="s">
        <v>389</v>
      </c>
      <c r="B844" s="21" t="s">
        <v>3205</v>
      </c>
      <c r="C844" s="21" t="s">
        <v>324</v>
      </c>
    </row>
    <row r="845" spans="1:3" x14ac:dyDescent="0.2">
      <c r="A845" t="s">
        <v>390</v>
      </c>
      <c r="B845" s="21" t="s">
        <v>391</v>
      </c>
      <c r="C845" s="21" t="s">
        <v>392</v>
      </c>
    </row>
    <row r="846" spans="1:3" x14ac:dyDescent="0.2">
      <c r="A846" t="s">
        <v>393</v>
      </c>
      <c r="B846" s="21" t="s">
        <v>394</v>
      </c>
      <c r="C846" s="21" t="s">
        <v>395</v>
      </c>
    </row>
    <row r="847" spans="1:3" x14ac:dyDescent="0.2">
      <c r="A847" t="s">
        <v>396</v>
      </c>
      <c r="B847" s="21" t="s">
        <v>397</v>
      </c>
      <c r="C847" s="21" t="s">
        <v>398</v>
      </c>
    </row>
    <row r="848" spans="1:3" x14ac:dyDescent="0.2">
      <c r="A848" t="s">
        <v>399</v>
      </c>
      <c r="B848" s="21" t="s">
        <v>400</v>
      </c>
      <c r="C848" s="21" t="s">
        <v>401</v>
      </c>
    </row>
    <row r="849" spans="1:3" x14ac:dyDescent="0.2">
      <c r="A849" t="s">
        <v>402</v>
      </c>
      <c r="B849" s="21" t="s">
        <v>403</v>
      </c>
      <c r="C849" s="21" t="s">
        <v>404</v>
      </c>
    </row>
    <row r="850" spans="1:3" x14ac:dyDescent="0.2">
      <c r="A850" t="s">
        <v>405</v>
      </c>
      <c r="B850" s="21" t="s">
        <v>406</v>
      </c>
      <c r="C850" s="21" t="s">
        <v>407</v>
      </c>
    </row>
    <row r="851" spans="1:3" x14ac:dyDescent="0.2">
      <c r="A851" t="s">
        <v>408</v>
      </c>
      <c r="B851" s="21" t="s">
        <v>409</v>
      </c>
      <c r="C851" s="21" t="s">
        <v>410</v>
      </c>
    </row>
    <row r="852" spans="1:3" x14ac:dyDescent="0.2">
      <c r="A852" t="s">
        <v>411</v>
      </c>
      <c r="B852" s="21" t="s">
        <v>412</v>
      </c>
      <c r="C852" s="21" t="s">
        <v>413</v>
      </c>
    </row>
    <row r="853" spans="1:3" x14ac:dyDescent="0.2">
      <c r="A853" t="s">
        <v>414</v>
      </c>
      <c r="B853" s="21" t="s">
        <v>415</v>
      </c>
      <c r="C853" s="21" t="s">
        <v>2295</v>
      </c>
    </row>
    <row r="854" spans="1:3" x14ac:dyDescent="0.2">
      <c r="A854" t="s">
        <v>416</v>
      </c>
      <c r="B854" s="21" t="s">
        <v>417</v>
      </c>
      <c r="C854" s="21" t="s">
        <v>2680</v>
      </c>
    </row>
    <row r="855" spans="1:3" x14ac:dyDescent="0.2">
      <c r="A855" t="s">
        <v>418</v>
      </c>
      <c r="B855" s="21" t="s">
        <v>2003</v>
      </c>
      <c r="C855" s="21" t="s">
        <v>419</v>
      </c>
    </row>
    <row r="856" spans="1:3" x14ac:dyDescent="0.2">
      <c r="A856" t="s">
        <v>420</v>
      </c>
      <c r="B856" s="21" t="s">
        <v>421</v>
      </c>
      <c r="C856" s="21" t="s">
        <v>422</v>
      </c>
    </row>
    <row r="857" spans="1:3" x14ac:dyDescent="0.2">
      <c r="A857" t="s">
        <v>423</v>
      </c>
      <c r="B857" s="21" t="s">
        <v>424</v>
      </c>
      <c r="C857" s="21" t="s">
        <v>425</v>
      </c>
    </row>
    <row r="858" spans="1:3" x14ac:dyDescent="0.2">
      <c r="A858" t="s">
        <v>426</v>
      </c>
      <c r="B858" s="21" t="s">
        <v>427</v>
      </c>
      <c r="C858" s="21" t="s">
        <v>428</v>
      </c>
    </row>
    <row r="859" spans="1:3" x14ac:dyDescent="0.2">
      <c r="A859" t="s">
        <v>429</v>
      </c>
      <c r="B859" s="21" t="s">
        <v>430</v>
      </c>
      <c r="C859" s="21" t="s">
        <v>431</v>
      </c>
    </row>
    <row r="860" spans="1:3" x14ac:dyDescent="0.2">
      <c r="A860" t="s">
        <v>432</v>
      </c>
      <c r="B860" s="21" t="s">
        <v>433</v>
      </c>
      <c r="C860" s="21" t="s">
        <v>434</v>
      </c>
    </row>
    <row r="861" spans="1:3" x14ac:dyDescent="0.2">
      <c r="A861" t="s">
        <v>435</v>
      </c>
      <c r="B861" s="21" t="s">
        <v>436</v>
      </c>
      <c r="C861" s="21" t="s">
        <v>2699</v>
      </c>
    </row>
    <row r="862" spans="1:3" x14ac:dyDescent="0.2">
      <c r="A862" t="s">
        <v>437</v>
      </c>
      <c r="B862" s="21" t="s">
        <v>438</v>
      </c>
      <c r="C862" s="21" t="s">
        <v>439</v>
      </c>
    </row>
    <row r="863" spans="1:3" x14ac:dyDescent="0.2">
      <c r="A863" t="s">
        <v>440</v>
      </c>
      <c r="B863" s="21" t="s">
        <v>441</v>
      </c>
      <c r="C863" s="21" t="s">
        <v>442</v>
      </c>
    </row>
    <row r="864" spans="1:3" x14ac:dyDescent="0.2">
      <c r="A864" t="s">
        <v>443</v>
      </c>
      <c r="B864" s="21" t="s">
        <v>444</v>
      </c>
      <c r="C864" s="21" t="s">
        <v>445</v>
      </c>
    </row>
    <row r="865" spans="1:3" x14ac:dyDescent="0.2">
      <c r="A865" t="s">
        <v>446</v>
      </c>
      <c r="B865" s="21" t="s">
        <v>447</v>
      </c>
      <c r="C865" s="21" t="s">
        <v>448</v>
      </c>
    </row>
    <row r="866" spans="1:3" x14ac:dyDescent="0.2">
      <c r="A866" t="s">
        <v>449</v>
      </c>
      <c r="B866" s="21" t="s">
        <v>450</v>
      </c>
      <c r="C866" s="21" t="s">
        <v>451</v>
      </c>
    </row>
    <row r="867" spans="1:3" x14ac:dyDescent="0.2">
      <c r="A867" t="s">
        <v>452</v>
      </c>
      <c r="B867" s="21" t="s">
        <v>453</v>
      </c>
      <c r="C867" s="21" t="s">
        <v>454</v>
      </c>
    </row>
    <row r="868" spans="1:3" x14ac:dyDescent="0.2">
      <c r="A868" t="s">
        <v>455</v>
      </c>
      <c r="B868" s="21" t="s">
        <v>456</v>
      </c>
      <c r="C868" s="21" t="s">
        <v>457</v>
      </c>
    </row>
    <row r="869" spans="1:3" x14ac:dyDescent="0.2">
      <c r="A869" t="s">
        <v>458</v>
      </c>
      <c r="B869" s="21" t="s">
        <v>459</v>
      </c>
      <c r="C869" s="21" t="s">
        <v>460</v>
      </c>
    </row>
    <row r="870" spans="1:3" x14ac:dyDescent="0.2">
      <c r="A870" t="s">
        <v>461</v>
      </c>
      <c r="B870" s="21" t="s">
        <v>462</v>
      </c>
      <c r="C870" s="21" t="s">
        <v>463</v>
      </c>
    </row>
    <row r="871" spans="1:3" x14ac:dyDescent="0.2">
      <c r="A871" t="s">
        <v>464</v>
      </c>
      <c r="B871" s="21" t="s">
        <v>465</v>
      </c>
      <c r="C871" s="21" t="s">
        <v>466</v>
      </c>
    </row>
    <row r="872" spans="1:3" x14ac:dyDescent="0.2">
      <c r="A872" t="s">
        <v>467</v>
      </c>
      <c r="B872" s="21" t="s">
        <v>468</v>
      </c>
      <c r="C872" s="21" t="s">
        <v>469</v>
      </c>
    </row>
    <row r="873" spans="1:3" x14ac:dyDescent="0.2">
      <c r="A873" t="s">
        <v>470</v>
      </c>
      <c r="B873" s="21" t="s">
        <v>1959</v>
      </c>
      <c r="C873" s="21" t="s">
        <v>471</v>
      </c>
    </row>
    <row r="874" spans="1:3" x14ac:dyDescent="0.2">
      <c r="A874" t="s">
        <v>472</v>
      </c>
      <c r="B874" s="21" t="s">
        <v>473</v>
      </c>
      <c r="C874" s="21" t="s">
        <v>474</v>
      </c>
    </row>
    <row r="875" spans="1:3" x14ac:dyDescent="0.2">
      <c r="A875" t="s">
        <v>475</v>
      </c>
      <c r="B875" s="21" t="s">
        <v>476</v>
      </c>
      <c r="C875" s="21" t="s">
        <v>477</v>
      </c>
    </row>
    <row r="876" spans="1:3" x14ac:dyDescent="0.2">
      <c r="A876" t="s">
        <v>478</v>
      </c>
      <c r="B876" s="21" t="s">
        <v>479</v>
      </c>
      <c r="C876" s="21" t="s">
        <v>480</v>
      </c>
    </row>
    <row r="877" spans="1:3" x14ac:dyDescent="0.2">
      <c r="A877" t="s">
        <v>481</v>
      </c>
      <c r="B877" s="21" t="s">
        <v>482</v>
      </c>
      <c r="C877" s="21" t="s">
        <v>483</v>
      </c>
    </row>
    <row r="878" spans="1:3" x14ac:dyDescent="0.2">
      <c r="A878" t="s">
        <v>484</v>
      </c>
      <c r="B878" s="21" t="s">
        <v>485</v>
      </c>
      <c r="C878" s="21" t="s">
        <v>486</v>
      </c>
    </row>
    <row r="879" spans="1:3" x14ac:dyDescent="0.2">
      <c r="A879" t="s">
        <v>487</v>
      </c>
      <c r="B879" s="21" t="s">
        <v>488</v>
      </c>
      <c r="C879" s="21" t="s">
        <v>489</v>
      </c>
    </row>
    <row r="880" spans="1:3" x14ac:dyDescent="0.2">
      <c r="A880" t="s">
        <v>490</v>
      </c>
      <c r="B880" s="21" t="s">
        <v>491</v>
      </c>
      <c r="C880" s="21" t="s">
        <v>492</v>
      </c>
    </row>
    <row r="881" spans="1:3" x14ac:dyDescent="0.2">
      <c r="A881" t="s">
        <v>493</v>
      </c>
      <c r="B881" s="21" t="s">
        <v>494</v>
      </c>
      <c r="C881" s="21" t="s">
        <v>495</v>
      </c>
    </row>
    <row r="882" spans="1:3" x14ac:dyDescent="0.2">
      <c r="A882" t="s">
        <v>496</v>
      </c>
      <c r="B882" s="21" t="s">
        <v>497</v>
      </c>
      <c r="C882" s="21" t="s">
        <v>498</v>
      </c>
    </row>
    <row r="883" spans="1:3" x14ac:dyDescent="0.2">
      <c r="A883" t="s">
        <v>499</v>
      </c>
      <c r="B883" s="21" t="s">
        <v>500</v>
      </c>
      <c r="C883" s="21" t="s">
        <v>501</v>
      </c>
    </row>
    <row r="884" spans="1:3" x14ac:dyDescent="0.2">
      <c r="A884" t="s">
        <v>502</v>
      </c>
      <c r="B884" s="21" t="s">
        <v>503</v>
      </c>
      <c r="C884" s="21" t="s">
        <v>504</v>
      </c>
    </row>
    <row r="885" spans="1:3" x14ac:dyDescent="0.2">
      <c r="A885" t="s">
        <v>505</v>
      </c>
      <c r="B885" s="21" t="s">
        <v>506</v>
      </c>
      <c r="C885" s="21" t="s">
        <v>507</v>
      </c>
    </row>
    <row r="886" spans="1:3" x14ac:dyDescent="0.2">
      <c r="A886" t="s">
        <v>508</v>
      </c>
      <c r="B886" s="21" t="s">
        <v>509</v>
      </c>
      <c r="C886" s="21" t="s">
        <v>510</v>
      </c>
    </row>
    <row r="887" spans="1:3" x14ac:dyDescent="0.2">
      <c r="A887" t="s">
        <v>511</v>
      </c>
      <c r="B887" s="21" t="s">
        <v>512</v>
      </c>
      <c r="C887" s="21" t="s">
        <v>513</v>
      </c>
    </row>
    <row r="888" spans="1:3" x14ac:dyDescent="0.2">
      <c r="A888" t="s">
        <v>514</v>
      </c>
      <c r="B888" s="21" t="s">
        <v>515</v>
      </c>
      <c r="C888" s="21" t="s">
        <v>516</v>
      </c>
    </row>
    <row r="889" spans="1:3" x14ac:dyDescent="0.2">
      <c r="A889" t="s">
        <v>517</v>
      </c>
      <c r="B889" s="21" t="s">
        <v>518</v>
      </c>
      <c r="C889" s="21" t="s">
        <v>519</v>
      </c>
    </row>
    <row r="890" spans="1:3" x14ac:dyDescent="0.2">
      <c r="A890" t="s">
        <v>520</v>
      </c>
      <c r="B890" s="21" t="s">
        <v>521</v>
      </c>
      <c r="C890" s="21" t="s">
        <v>522</v>
      </c>
    </row>
    <row r="891" spans="1:3" x14ac:dyDescent="0.2">
      <c r="A891" t="s">
        <v>523</v>
      </c>
      <c r="B891" s="21" t="s">
        <v>524</v>
      </c>
      <c r="C891" s="21" t="s">
        <v>525</v>
      </c>
    </row>
    <row r="892" spans="1:3" x14ac:dyDescent="0.2">
      <c r="A892" t="s">
        <v>526</v>
      </c>
      <c r="B892" s="21" t="s">
        <v>527</v>
      </c>
      <c r="C892" s="21" t="s">
        <v>528</v>
      </c>
    </row>
    <row r="893" spans="1:3" x14ac:dyDescent="0.2">
      <c r="A893" t="s">
        <v>529</v>
      </c>
      <c r="B893" s="21" t="s">
        <v>530</v>
      </c>
      <c r="C893" s="21" t="s">
        <v>531</v>
      </c>
    </row>
    <row r="894" spans="1:3" x14ac:dyDescent="0.2">
      <c r="A894" t="s">
        <v>532</v>
      </c>
      <c r="B894" s="21" t="s">
        <v>533</v>
      </c>
      <c r="C894" s="21" t="s">
        <v>534</v>
      </c>
    </row>
    <row r="895" spans="1:3" x14ac:dyDescent="0.2">
      <c r="A895" t="s">
        <v>535</v>
      </c>
      <c r="B895" s="21" t="s">
        <v>2111</v>
      </c>
      <c r="C895" s="21" t="s">
        <v>536</v>
      </c>
    </row>
    <row r="896" spans="1:3" x14ac:dyDescent="0.2">
      <c r="A896" t="s">
        <v>537</v>
      </c>
      <c r="B896" s="21" t="s">
        <v>538</v>
      </c>
      <c r="C896" s="21" t="s">
        <v>539</v>
      </c>
    </row>
    <row r="897" spans="1:3" x14ac:dyDescent="0.2">
      <c r="A897" t="s">
        <v>540</v>
      </c>
      <c r="B897" s="21" t="s">
        <v>541</v>
      </c>
      <c r="C897" s="21" t="s">
        <v>542</v>
      </c>
    </row>
    <row r="898" spans="1:3" x14ac:dyDescent="0.2">
      <c r="A898" t="s">
        <v>543</v>
      </c>
      <c r="B898" s="21" t="s">
        <v>544</v>
      </c>
      <c r="C898" s="21" t="s">
        <v>545</v>
      </c>
    </row>
    <row r="899" spans="1:3" x14ac:dyDescent="0.2">
      <c r="A899" t="s">
        <v>546</v>
      </c>
      <c r="B899" s="21" t="s">
        <v>547</v>
      </c>
      <c r="C899" s="21" t="s">
        <v>548</v>
      </c>
    </row>
    <row r="900" spans="1:3" x14ac:dyDescent="0.2">
      <c r="A900" t="s">
        <v>549</v>
      </c>
      <c r="B900" s="21" t="s">
        <v>550</v>
      </c>
      <c r="C900" s="21" t="s">
        <v>551</v>
      </c>
    </row>
    <row r="901" spans="1:3" x14ac:dyDescent="0.2">
      <c r="A901" t="s">
        <v>552</v>
      </c>
      <c r="B901" s="21" t="s">
        <v>553</v>
      </c>
      <c r="C901" s="21" t="s">
        <v>554</v>
      </c>
    </row>
    <row r="902" spans="1:3" x14ac:dyDescent="0.2">
      <c r="A902" t="s">
        <v>555</v>
      </c>
      <c r="B902" s="21" t="s">
        <v>556</v>
      </c>
      <c r="C902" s="21" t="s">
        <v>557</v>
      </c>
    </row>
    <row r="903" spans="1:3" x14ac:dyDescent="0.2">
      <c r="A903" t="s">
        <v>558</v>
      </c>
      <c r="B903" s="21" t="s">
        <v>3181</v>
      </c>
      <c r="C903" s="21" t="s">
        <v>559</v>
      </c>
    </row>
    <row r="904" spans="1:3" x14ac:dyDescent="0.2">
      <c r="A904" t="s">
        <v>560</v>
      </c>
      <c r="B904" s="21" t="s">
        <v>561</v>
      </c>
      <c r="C904" s="21" t="s">
        <v>562</v>
      </c>
    </row>
    <row r="905" spans="1:3" x14ac:dyDescent="0.2">
      <c r="A905" t="s">
        <v>563</v>
      </c>
      <c r="B905" s="21" t="s">
        <v>564</v>
      </c>
      <c r="C905" s="21" t="s">
        <v>565</v>
      </c>
    </row>
    <row r="906" spans="1:3" x14ac:dyDescent="0.2">
      <c r="A906" t="s">
        <v>566</v>
      </c>
      <c r="B906" s="21" t="s">
        <v>3430</v>
      </c>
      <c r="C906" s="21" t="s">
        <v>567</v>
      </c>
    </row>
    <row r="907" spans="1:3" x14ac:dyDescent="0.2">
      <c r="A907" t="s">
        <v>568</v>
      </c>
      <c r="B907" s="21" t="s">
        <v>569</v>
      </c>
      <c r="C907" s="21" t="s">
        <v>570</v>
      </c>
    </row>
    <row r="908" spans="1:3" x14ac:dyDescent="0.2">
      <c r="A908" t="s">
        <v>571</v>
      </c>
      <c r="B908" s="21" t="s">
        <v>2713</v>
      </c>
      <c r="C908" s="21" t="s">
        <v>572</v>
      </c>
    </row>
    <row r="909" spans="1:3" x14ac:dyDescent="0.2">
      <c r="A909" t="s">
        <v>573</v>
      </c>
      <c r="B909" s="21" t="s">
        <v>574</v>
      </c>
      <c r="C909" s="21" t="s">
        <v>575</v>
      </c>
    </row>
    <row r="910" spans="1:3" x14ac:dyDescent="0.2">
      <c r="A910" t="s">
        <v>576</v>
      </c>
      <c r="B910" s="21" t="s">
        <v>577</v>
      </c>
      <c r="C910" s="21" t="s">
        <v>578</v>
      </c>
    </row>
    <row r="911" spans="1:3" x14ac:dyDescent="0.2">
      <c r="A911" t="s">
        <v>579</v>
      </c>
      <c r="B911" s="21" t="s">
        <v>580</v>
      </c>
      <c r="C911" s="21" t="s">
        <v>2063</v>
      </c>
    </row>
    <row r="912" spans="1:3" x14ac:dyDescent="0.2">
      <c r="A912" t="s">
        <v>581</v>
      </c>
      <c r="B912" s="21" t="s">
        <v>582</v>
      </c>
      <c r="C912" s="21" t="s">
        <v>583</v>
      </c>
    </row>
    <row r="913" spans="1:3" x14ac:dyDescent="0.2">
      <c r="A913" t="s">
        <v>584</v>
      </c>
      <c r="B913" s="21" t="s">
        <v>585</v>
      </c>
      <c r="C913" s="21" t="s">
        <v>586</v>
      </c>
    </row>
    <row r="914" spans="1:3" x14ac:dyDescent="0.2">
      <c r="A914" t="s">
        <v>587</v>
      </c>
      <c r="B914" s="21" t="s">
        <v>588</v>
      </c>
      <c r="C914" s="21" t="s">
        <v>589</v>
      </c>
    </row>
    <row r="915" spans="1:3" x14ac:dyDescent="0.2">
      <c r="A915" t="s">
        <v>590</v>
      </c>
      <c r="B915" s="21" t="s">
        <v>591</v>
      </c>
      <c r="C915" s="21" t="s">
        <v>592</v>
      </c>
    </row>
    <row r="916" spans="1:3" x14ac:dyDescent="0.2">
      <c r="A916" t="s">
        <v>593</v>
      </c>
      <c r="B916" s="21" t="s">
        <v>594</v>
      </c>
      <c r="C916" s="21" t="s">
        <v>595</v>
      </c>
    </row>
    <row r="917" spans="1:3" x14ac:dyDescent="0.2">
      <c r="A917" t="s">
        <v>596</v>
      </c>
      <c r="B917" s="21" t="s">
        <v>597</v>
      </c>
      <c r="C917" s="21" t="s">
        <v>598</v>
      </c>
    </row>
    <row r="918" spans="1:3" x14ac:dyDescent="0.2">
      <c r="A918" t="s">
        <v>599</v>
      </c>
      <c r="B918" s="21" t="s">
        <v>600</v>
      </c>
      <c r="C918" s="21" t="s">
        <v>601</v>
      </c>
    </row>
    <row r="919" spans="1:3" x14ac:dyDescent="0.2">
      <c r="A919" t="s">
        <v>602</v>
      </c>
      <c r="B919" s="21" t="s">
        <v>603</v>
      </c>
      <c r="C919" s="21" t="s">
        <v>604</v>
      </c>
    </row>
    <row r="920" spans="1:3" x14ac:dyDescent="0.2">
      <c r="A920" t="s">
        <v>605</v>
      </c>
      <c r="B920" s="21" t="s">
        <v>2698</v>
      </c>
      <c r="C920" s="21" t="s">
        <v>606</v>
      </c>
    </row>
    <row r="921" spans="1:3" x14ac:dyDescent="0.2">
      <c r="A921" t="s">
        <v>607</v>
      </c>
      <c r="B921" s="21" t="s">
        <v>608</v>
      </c>
      <c r="C921" s="21" t="s">
        <v>609</v>
      </c>
    </row>
    <row r="922" spans="1:3" x14ac:dyDescent="0.2">
      <c r="A922" t="s">
        <v>610</v>
      </c>
      <c r="B922" s="21" t="s">
        <v>611</v>
      </c>
      <c r="C922" s="21" t="s">
        <v>612</v>
      </c>
    </row>
    <row r="923" spans="1:3" x14ac:dyDescent="0.2">
      <c r="A923" t="s">
        <v>613</v>
      </c>
      <c r="B923" s="21" t="s">
        <v>614</v>
      </c>
      <c r="C923" s="21" t="s">
        <v>615</v>
      </c>
    </row>
    <row r="924" spans="1:3" x14ac:dyDescent="0.2">
      <c r="A924" t="s">
        <v>616</v>
      </c>
      <c r="B924" s="21" t="s">
        <v>2914</v>
      </c>
      <c r="C924" s="21" t="s">
        <v>617</v>
      </c>
    </row>
    <row r="925" spans="1:3" x14ac:dyDescent="0.2">
      <c r="A925" t="s">
        <v>618</v>
      </c>
      <c r="B925" s="21" t="s">
        <v>2050</v>
      </c>
      <c r="C925" s="21" t="s">
        <v>619</v>
      </c>
    </row>
    <row r="926" spans="1:3" x14ac:dyDescent="0.2">
      <c r="A926" t="s">
        <v>620</v>
      </c>
      <c r="B926" s="21" t="s">
        <v>415</v>
      </c>
      <c r="C926" s="21" t="s">
        <v>621</v>
      </c>
    </row>
    <row r="927" spans="1:3" x14ac:dyDescent="0.2">
      <c r="A927" t="s">
        <v>622</v>
      </c>
      <c r="B927" s="21" t="s">
        <v>623</v>
      </c>
      <c r="C927" s="21" t="s">
        <v>615</v>
      </c>
    </row>
    <row r="928" spans="1:3" x14ac:dyDescent="0.2">
      <c r="A928" t="s">
        <v>624</v>
      </c>
      <c r="B928" s="21" t="s">
        <v>14</v>
      </c>
      <c r="C928" s="21" t="s">
        <v>625</v>
      </c>
    </row>
    <row r="929" spans="1:3" x14ac:dyDescent="0.2">
      <c r="A929" t="s">
        <v>626</v>
      </c>
      <c r="B929" s="21" t="s">
        <v>627</v>
      </c>
      <c r="C929" s="21" t="s">
        <v>628</v>
      </c>
    </row>
    <row r="930" spans="1:3" x14ac:dyDescent="0.2">
      <c r="A930" t="s">
        <v>629</v>
      </c>
      <c r="B930" s="21" t="s">
        <v>630</v>
      </c>
      <c r="C930" s="21" t="s">
        <v>631</v>
      </c>
    </row>
    <row r="931" spans="1:3" x14ac:dyDescent="0.2">
      <c r="A931" t="s">
        <v>632</v>
      </c>
      <c r="B931" s="21" t="s">
        <v>633</v>
      </c>
      <c r="C931" s="21" t="s">
        <v>634</v>
      </c>
    </row>
    <row r="932" spans="1:3" x14ac:dyDescent="0.2">
      <c r="A932" t="s">
        <v>635</v>
      </c>
      <c r="B932" s="21" t="s">
        <v>636</v>
      </c>
      <c r="C932" s="21" t="s">
        <v>637</v>
      </c>
    </row>
    <row r="933" spans="1:3" x14ac:dyDescent="0.2">
      <c r="A933" t="s">
        <v>638</v>
      </c>
      <c r="B933" s="21" t="s">
        <v>639</v>
      </c>
      <c r="C933" s="21" t="s">
        <v>640</v>
      </c>
    </row>
    <row r="934" spans="1:3" x14ac:dyDescent="0.2">
      <c r="A934" t="s">
        <v>641</v>
      </c>
      <c r="B934" s="21" t="s">
        <v>642</v>
      </c>
      <c r="C934" s="21" t="s">
        <v>2389</v>
      </c>
    </row>
    <row r="935" spans="1:3" x14ac:dyDescent="0.2">
      <c r="A935" t="s">
        <v>643</v>
      </c>
      <c r="B935" s="21" t="s">
        <v>644</v>
      </c>
      <c r="C935" s="21" t="s">
        <v>645</v>
      </c>
    </row>
    <row r="936" spans="1:3" x14ac:dyDescent="0.2">
      <c r="A936" t="s">
        <v>646</v>
      </c>
      <c r="B936" s="21" t="s">
        <v>647</v>
      </c>
      <c r="C936" s="21" t="s">
        <v>3300</v>
      </c>
    </row>
    <row r="937" spans="1:3" x14ac:dyDescent="0.2">
      <c r="A937" t="s">
        <v>648</v>
      </c>
      <c r="B937" s="21" t="s">
        <v>313</v>
      </c>
      <c r="C937" s="21" t="s">
        <v>649</v>
      </c>
    </row>
    <row r="938" spans="1:3" x14ac:dyDescent="0.2">
      <c r="A938" t="s">
        <v>650</v>
      </c>
      <c r="B938" s="21" t="s">
        <v>651</v>
      </c>
      <c r="C938" s="21" t="s">
        <v>652</v>
      </c>
    </row>
    <row r="939" spans="1:3" x14ac:dyDescent="0.2">
      <c r="A939" t="s">
        <v>653</v>
      </c>
      <c r="B939" s="21" t="s">
        <v>197</v>
      </c>
      <c r="C939" s="21" t="s">
        <v>654</v>
      </c>
    </row>
    <row r="940" spans="1:3" x14ac:dyDescent="0.2">
      <c r="A940" t="s">
        <v>655</v>
      </c>
      <c r="B940" s="21" t="s">
        <v>1566</v>
      </c>
      <c r="C940" s="21" t="s">
        <v>656</v>
      </c>
    </row>
    <row r="941" spans="1:3" x14ac:dyDescent="0.2">
      <c r="A941" t="s">
        <v>657</v>
      </c>
      <c r="B941" s="21" t="s">
        <v>658</v>
      </c>
      <c r="C941" s="21" t="s">
        <v>659</v>
      </c>
    </row>
    <row r="942" spans="1:3" x14ac:dyDescent="0.2">
      <c r="A942" t="s">
        <v>660</v>
      </c>
      <c r="B942" s="21" t="s">
        <v>2845</v>
      </c>
      <c r="C942" s="21" t="s">
        <v>2097</v>
      </c>
    </row>
    <row r="943" spans="1:3" x14ac:dyDescent="0.2">
      <c r="A943" t="s">
        <v>661</v>
      </c>
      <c r="B943" s="21" t="s">
        <v>662</v>
      </c>
      <c r="C943" s="21" t="s">
        <v>663</v>
      </c>
    </row>
    <row r="944" spans="1:3" x14ac:dyDescent="0.2">
      <c r="A944" t="s">
        <v>664</v>
      </c>
      <c r="B944" s="21" t="s">
        <v>665</v>
      </c>
      <c r="C944" s="21" t="s">
        <v>666</v>
      </c>
    </row>
    <row r="945" spans="1:3" x14ac:dyDescent="0.2">
      <c r="A945" t="s">
        <v>667</v>
      </c>
      <c r="B945" s="21" t="s">
        <v>668</v>
      </c>
      <c r="C945" s="21" t="s">
        <v>669</v>
      </c>
    </row>
    <row r="946" spans="1:3" x14ac:dyDescent="0.2">
      <c r="A946" t="s">
        <v>670</v>
      </c>
      <c r="B946" s="21" t="s">
        <v>671</v>
      </c>
      <c r="C946" s="21" t="s">
        <v>672</v>
      </c>
    </row>
    <row r="947" spans="1:3" x14ac:dyDescent="0.2">
      <c r="A947" t="s">
        <v>673</v>
      </c>
      <c r="B947" s="21" t="s">
        <v>2436</v>
      </c>
      <c r="C947" s="21" t="s">
        <v>674</v>
      </c>
    </row>
    <row r="948" spans="1:3" x14ac:dyDescent="0.2">
      <c r="A948" t="s">
        <v>675</v>
      </c>
      <c r="B948" s="21" t="s">
        <v>676</v>
      </c>
      <c r="C948" s="21" t="s">
        <v>3411</v>
      </c>
    </row>
    <row r="949" spans="1:3" x14ac:dyDescent="0.2">
      <c r="A949" t="s">
        <v>677</v>
      </c>
      <c r="B949" s="21" t="s">
        <v>678</v>
      </c>
      <c r="C949" s="21" t="s">
        <v>679</v>
      </c>
    </row>
    <row r="950" spans="1:3" x14ac:dyDescent="0.2">
      <c r="A950" t="s">
        <v>680</v>
      </c>
      <c r="B950" s="21" t="s">
        <v>681</v>
      </c>
      <c r="C950" s="21" t="s">
        <v>682</v>
      </c>
    </row>
    <row r="951" spans="1:3" x14ac:dyDescent="0.2">
      <c r="A951" t="s">
        <v>683</v>
      </c>
      <c r="B951" s="21" t="s">
        <v>684</v>
      </c>
      <c r="C951" s="21" t="s">
        <v>685</v>
      </c>
    </row>
    <row r="952" spans="1:3" x14ac:dyDescent="0.2">
      <c r="A952" t="s">
        <v>686</v>
      </c>
      <c r="B952" s="21" t="s">
        <v>2810</v>
      </c>
      <c r="C952" s="21" t="s">
        <v>687</v>
      </c>
    </row>
    <row r="953" spans="1:3" x14ac:dyDescent="0.2">
      <c r="A953" t="s">
        <v>688</v>
      </c>
      <c r="B953" s="21" t="s">
        <v>689</v>
      </c>
      <c r="C953" s="21" t="s">
        <v>690</v>
      </c>
    </row>
    <row r="954" spans="1:3" x14ac:dyDescent="0.2">
      <c r="A954" t="s">
        <v>691</v>
      </c>
      <c r="B954" s="21" t="s">
        <v>692</v>
      </c>
      <c r="C954" s="21" t="s">
        <v>693</v>
      </c>
    </row>
    <row r="955" spans="1:3" x14ac:dyDescent="0.2">
      <c r="A955" t="s">
        <v>694</v>
      </c>
      <c r="B955" s="21" t="s">
        <v>651</v>
      </c>
      <c r="C955" s="21" t="s">
        <v>695</v>
      </c>
    </row>
    <row r="956" spans="1:3" x14ac:dyDescent="0.2">
      <c r="A956" t="s">
        <v>696</v>
      </c>
      <c r="B956" s="21" t="s">
        <v>1717</v>
      </c>
      <c r="C956" s="21" t="s">
        <v>697</v>
      </c>
    </row>
    <row r="957" spans="1:3" x14ac:dyDescent="0.2">
      <c r="A957" t="s">
        <v>698</v>
      </c>
      <c r="B957" s="21" t="s">
        <v>2262</v>
      </c>
      <c r="C957" s="21" t="s">
        <v>699</v>
      </c>
    </row>
    <row r="958" spans="1:3" x14ac:dyDescent="0.2">
      <c r="A958" t="s">
        <v>700</v>
      </c>
      <c r="B958" s="21" t="s">
        <v>701</v>
      </c>
      <c r="C958" s="21" t="s">
        <v>702</v>
      </c>
    </row>
    <row r="959" spans="1:3" x14ac:dyDescent="0.2">
      <c r="A959" t="s">
        <v>703</v>
      </c>
      <c r="B959" s="21" t="s">
        <v>704</v>
      </c>
      <c r="C959" s="21" t="s">
        <v>705</v>
      </c>
    </row>
    <row r="960" spans="1:3" x14ac:dyDescent="0.2">
      <c r="A960" t="s">
        <v>706</v>
      </c>
      <c r="B960" s="21" t="s">
        <v>707</v>
      </c>
      <c r="C960" s="21" t="s">
        <v>708</v>
      </c>
    </row>
    <row r="961" spans="1:3" x14ac:dyDescent="0.2">
      <c r="A961" t="s">
        <v>709</v>
      </c>
      <c r="B961" s="21" t="s">
        <v>710</v>
      </c>
      <c r="C961" s="21" t="s">
        <v>711</v>
      </c>
    </row>
    <row r="962" spans="1:3" x14ac:dyDescent="0.2">
      <c r="A962" t="s">
        <v>712</v>
      </c>
      <c r="B962" s="21" t="s">
        <v>713</v>
      </c>
      <c r="C962" s="21" t="s">
        <v>714</v>
      </c>
    </row>
    <row r="963" spans="1:3" x14ac:dyDescent="0.2">
      <c r="A963" t="s">
        <v>715</v>
      </c>
      <c r="B963" s="21" t="s">
        <v>716</v>
      </c>
      <c r="C963" s="21" t="s">
        <v>717</v>
      </c>
    </row>
    <row r="964" spans="1:3" x14ac:dyDescent="0.2">
      <c r="A964" t="s">
        <v>718</v>
      </c>
      <c r="B964" s="21" t="s">
        <v>719</v>
      </c>
      <c r="C964" s="21" t="s">
        <v>720</v>
      </c>
    </row>
    <row r="965" spans="1:3" x14ac:dyDescent="0.2">
      <c r="A965" t="s">
        <v>721</v>
      </c>
      <c r="B965" s="21" t="s">
        <v>722</v>
      </c>
      <c r="C965" s="21" t="s">
        <v>723</v>
      </c>
    </row>
    <row r="966" spans="1:3" x14ac:dyDescent="0.2">
      <c r="A966" t="s">
        <v>724</v>
      </c>
      <c r="B966" s="21" t="s">
        <v>725</v>
      </c>
      <c r="C966" s="21" t="s">
        <v>726</v>
      </c>
    </row>
    <row r="967" spans="1:3" x14ac:dyDescent="0.2">
      <c r="A967" t="s">
        <v>727</v>
      </c>
      <c r="B967" s="21" t="s">
        <v>186</v>
      </c>
      <c r="C967" s="21" t="s">
        <v>728</v>
      </c>
    </row>
    <row r="968" spans="1:3" x14ac:dyDescent="0.2">
      <c r="A968" t="s">
        <v>729</v>
      </c>
      <c r="B968" s="21" t="s">
        <v>730</v>
      </c>
      <c r="C968" s="21" t="s">
        <v>731</v>
      </c>
    </row>
    <row r="969" spans="1:3" x14ac:dyDescent="0.2">
      <c r="A969" t="s">
        <v>732</v>
      </c>
      <c r="B969" s="21" t="s">
        <v>733</v>
      </c>
      <c r="C969" s="21" t="s">
        <v>734</v>
      </c>
    </row>
    <row r="970" spans="1:3" x14ac:dyDescent="0.2">
      <c r="A970" t="s">
        <v>735</v>
      </c>
      <c r="B970" s="21" t="s">
        <v>736</v>
      </c>
      <c r="C970" s="21" t="s">
        <v>737</v>
      </c>
    </row>
    <row r="971" spans="1:3" x14ac:dyDescent="0.2">
      <c r="A971" t="s">
        <v>738</v>
      </c>
      <c r="B971" s="21" t="s">
        <v>739</v>
      </c>
      <c r="C971" s="21" t="s">
        <v>740</v>
      </c>
    </row>
    <row r="972" spans="1:3" x14ac:dyDescent="0.2">
      <c r="A972" t="s">
        <v>741</v>
      </c>
      <c r="B972" s="21" t="s">
        <v>742</v>
      </c>
      <c r="C972" s="21" t="s">
        <v>743</v>
      </c>
    </row>
    <row r="973" spans="1:3" x14ac:dyDescent="0.2">
      <c r="A973" t="s">
        <v>744</v>
      </c>
      <c r="B973" s="21" t="s">
        <v>745</v>
      </c>
      <c r="C973" s="21" t="s">
        <v>746</v>
      </c>
    </row>
    <row r="974" spans="1:3" x14ac:dyDescent="0.2">
      <c r="A974" t="s">
        <v>747</v>
      </c>
      <c r="B974" s="21" t="s">
        <v>748</v>
      </c>
      <c r="C974" s="21" t="s">
        <v>749</v>
      </c>
    </row>
    <row r="975" spans="1:3" x14ac:dyDescent="0.2">
      <c r="A975" t="s">
        <v>750</v>
      </c>
      <c r="B975" s="21" t="s">
        <v>751</v>
      </c>
      <c r="C975" s="21" t="s">
        <v>752</v>
      </c>
    </row>
    <row r="976" spans="1:3" x14ac:dyDescent="0.2">
      <c r="A976" t="s">
        <v>753</v>
      </c>
      <c r="B976" s="21" t="s">
        <v>754</v>
      </c>
      <c r="C976" s="21" t="s">
        <v>755</v>
      </c>
    </row>
    <row r="977" spans="1:3" x14ac:dyDescent="0.2">
      <c r="A977" t="s">
        <v>756</v>
      </c>
      <c r="B977" s="21" t="s">
        <v>757</v>
      </c>
      <c r="C977" s="21" t="s">
        <v>758</v>
      </c>
    </row>
    <row r="978" spans="1:3" x14ac:dyDescent="0.2">
      <c r="A978" t="s">
        <v>759</v>
      </c>
      <c r="B978" s="21" t="s">
        <v>760</v>
      </c>
      <c r="C978" s="21" t="s">
        <v>761</v>
      </c>
    </row>
    <row r="979" spans="1:3" x14ac:dyDescent="0.2">
      <c r="A979" t="s">
        <v>762</v>
      </c>
      <c r="B979" s="21" t="s">
        <v>763</v>
      </c>
      <c r="C979" s="21" t="s">
        <v>764</v>
      </c>
    </row>
    <row r="980" spans="1:3" x14ac:dyDescent="0.2">
      <c r="A980" t="s">
        <v>765</v>
      </c>
      <c r="B980" s="21" t="s">
        <v>766</v>
      </c>
      <c r="C980" s="21" t="s">
        <v>767</v>
      </c>
    </row>
    <row r="981" spans="1:3" x14ac:dyDescent="0.2">
      <c r="A981" t="s">
        <v>768</v>
      </c>
      <c r="B981" s="21" t="s">
        <v>769</v>
      </c>
      <c r="C981" s="21" t="s">
        <v>770</v>
      </c>
    </row>
    <row r="982" spans="1:3" x14ac:dyDescent="0.2">
      <c r="A982" t="s">
        <v>771</v>
      </c>
      <c r="B982" s="21" t="s">
        <v>772</v>
      </c>
      <c r="C982" s="21" t="s">
        <v>773</v>
      </c>
    </row>
    <row r="983" spans="1:3" x14ac:dyDescent="0.2">
      <c r="A983" t="s">
        <v>774</v>
      </c>
      <c r="B983" s="21" t="s">
        <v>775</v>
      </c>
      <c r="C983" s="21" t="s">
        <v>776</v>
      </c>
    </row>
    <row r="984" spans="1:3" x14ac:dyDescent="0.2">
      <c r="A984" t="s">
        <v>777</v>
      </c>
      <c r="B984" s="21" t="s">
        <v>778</v>
      </c>
      <c r="C984" s="21" t="s">
        <v>779</v>
      </c>
    </row>
    <row r="985" spans="1:3" x14ac:dyDescent="0.2">
      <c r="A985" t="s">
        <v>780</v>
      </c>
      <c r="B985" s="21" t="s">
        <v>781</v>
      </c>
      <c r="C985" s="21" t="s">
        <v>782</v>
      </c>
    </row>
    <row r="986" spans="1:3" x14ac:dyDescent="0.2">
      <c r="A986" t="s">
        <v>783</v>
      </c>
      <c r="B986" s="21" t="s">
        <v>784</v>
      </c>
      <c r="C986" s="21" t="s">
        <v>785</v>
      </c>
    </row>
    <row r="987" spans="1:3" x14ac:dyDescent="0.2">
      <c r="A987" t="s">
        <v>786</v>
      </c>
      <c r="B987" s="21" t="s">
        <v>1696</v>
      </c>
      <c r="C987" s="21" t="s">
        <v>787</v>
      </c>
    </row>
    <row r="988" spans="1:3" x14ac:dyDescent="0.2">
      <c r="A988" t="s">
        <v>788</v>
      </c>
      <c r="B988" s="21" t="s">
        <v>789</v>
      </c>
      <c r="C988" s="21" t="s">
        <v>2589</v>
      </c>
    </row>
    <row r="989" spans="1:3" x14ac:dyDescent="0.2">
      <c r="A989" t="s">
        <v>790</v>
      </c>
      <c r="B989" s="21" t="s">
        <v>791</v>
      </c>
      <c r="C989" s="21" t="s">
        <v>792</v>
      </c>
    </row>
    <row r="990" spans="1:3" x14ac:dyDescent="0.2">
      <c r="A990" t="s">
        <v>793</v>
      </c>
      <c r="B990" s="21" t="s">
        <v>794</v>
      </c>
      <c r="C990" s="21" t="s">
        <v>795</v>
      </c>
    </row>
    <row r="991" spans="1:3" x14ac:dyDescent="0.2">
      <c r="A991" t="s">
        <v>796</v>
      </c>
      <c r="B991" s="21" t="s">
        <v>797</v>
      </c>
      <c r="C991" s="21" t="s">
        <v>798</v>
      </c>
    </row>
    <row r="992" spans="1:3" x14ac:dyDescent="0.2">
      <c r="A992" t="s">
        <v>799</v>
      </c>
      <c r="B992" s="21" t="s">
        <v>343</v>
      </c>
      <c r="C992" s="21" t="s">
        <v>800</v>
      </c>
    </row>
    <row r="993" spans="1:3" x14ac:dyDescent="0.2">
      <c r="A993" t="s">
        <v>801</v>
      </c>
      <c r="B993" s="21" t="s">
        <v>802</v>
      </c>
      <c r="C993" s="21" t="s">
        <v>803</v>
      </c>
    </row>
    <row r="994" spans="1:3" x14ac:dyDescent="0.2">
      <c r="A994" t="s">
        <v>804</v>
      </c>
      <c r="B994" s="21" t="s">
        <v>805</v>
      </c>
      <c r="C994" s="21" t="s">
        <v>806</v>
      </c>
    </row>
    <row r="995" spans="1:3" x14ac:dyDescent="0.2">
      <c r="A995" t="s">
        <v>807</v>
      </c>
      <c r="B995" s="21" t="s">
        <v>808</v>
      </c>
      <c r="C995" s="21" t="s">
        <v>809</v>
      </c>
    </row>
    <row r="996" spans="1:3" x14ac:dyDescent="0.2">
      <c r="A996" t="s">
        <v>810</v>
      </c>
      <c r="B996" s="21" t="s">
        <v>811</v>
      </c>
      <c r="C996" s="21" t="s">
        <v>812</v>
      </c>
    </row>
    <row r="997" spans="1:3" x14ac:dyDescent="0.2">
      <c r="A997" t="s">
        <v>813</v>
      </c>
      <c r="B997" s="21" t="s">
        <v>814</v>
      </c>
      <c r="C997" s="21" t="s">
        <v>815</v>
      </c>
    </row>
    <row r="998" spans="1:3" x14ac:dyDescent="0.2">
      <c r="A998" t="s">
        <v>816</v>
      </c>
      <c r="B998" s="21" t="s">
        <v>817</v>
      </c>
      <c r="C998" s="21" t="s">
        <v>818</v>
      </c>
    </row>
    <row r="999" spans="1:3" x14ac:dyDescent="0.2">
      <c r="A999" t="s">
        <v>819</v>
      </c>
      <c r="B999" s="21" t="s">
        <v>820</v>
      </c>
      <c r="C999" s="21" t="s">
        <v>821</v>
      </c>
    </row>
    <row r="1000" spans="1:3" x14ac:dyDescent="0.2">
      <c r="A1000" t="s">
        <v>822</v>
      </c>
      <c r="B1000" s="21" t="s">
        <v>823</v>
      </c>
      <c r="C1000" s="21" t="s">
        <v>824</v>
      </c>
    </row>
    <row r="1001" spans="1:3" x14ac:dyDescent="0.2">
      <c r="A1001" t="s">
        <v>825</v>
      </c>
      <c r="B1001" s="21" t="s">
        <v>826</v>
      </c>
      <c r="C1001" s="21" t="s">
        <v>827</v>
      </c>
    </row>
    <row r="1002" spans="1:3" x14ac:dyDescent="0.2">
      <c r="A1002" t="s">
        <v>828</v>
      </c>
      <c r="B1002" s="21" t="s">
        <v>829</v>
      </c>
      <c r="C1002" s="21" t="s">
        <v>824</v>
      </c>
    </row>
    <row r="1003" spans="1:3" x14ac:dyDescent="0.2">
      <c r="A1003" t="s">
        <v>830</v>
      </c>
      <c r="B1003" s="21" t="s">
        <v>831</v>
      </c>
      <c r="C1003" s="21" t="s">
        <v>832</v>
      </c>
    </row>
    <row r="1004" spans="1:3" x14ac:dyDescent="0.2">
      <c r="A1004" t="s">
        <v>833</v>
      </c>
      <c r="B1004" s="21" t="s">
        <v>772</v>
      </c>
      <c r="C1004" s="21" t="s">
        <v>834</v>
      </c>
    </row>
    <row r="1005" spans="1:3" x14ac:dyDescent="0.2">
      <c r="A1005" t="s">
        <v>835</v>
      </c>
      <c r="B1005" s="21" t="s">
        <v>836</v>
      </c>
      <c r="C1005" s="21" t="s">
        <v>837</v>
      </c>
    </row>
    <row r="1006" spans="1:3" x14ac:dyDescent="0.2">
      <c r="A1006" t="s">
        <v>838</v>
      </c>
      <c r="B1006" s="21" t="s">
        <v>839</v>
      </c>
      <c r="C1006" s="21" t="s">
        <v>840</v>
      </c>
    </row>
    <row r="1007" spans="1:3" x14ac:dyDescent="0.2">
      <c r="A1007" t="s">
        <v>841</v>
      </c>
      <c r="B1007" s="21" t="s">
        <v>842</v>
      </c>
      <c r="C1007" s="21" t="s">
        <v>843</v>
      </c>
    </row>
    <row r="1008" spans="1:3" x14ac:dyDescent="0.2">
      <c r="A1008" t="s">
        <v>844</v>
      </c>
      <c r="B1008" s="21" t="s">
        <v>678</v>
      </c>
      <c r="C1008" s="21" t="s">
        <v>845</v>
      </c>
    </row>
    <row r="1009" spans="1:3" x14ac:dyDescent="0.2">
      <c r="A1009" t="s">
        <v>846</v>
      </c>
      <c r="B1009" s="21" t="s">
        <v>847</v>
      </c>
      <c r="C1009" s="21" t="s">
        <v>848</v>
      </c>
    </row>
    <row r="1010" spans="1:3" x14ac:dyDescent="0.2">
      <c r="A1010" t="s">
        <v>849</v>
      </c>
      <c r="B1010" s="21" t="s">
        <v>1826</v>
      </c>
      <c r="C1010" s="21" t="s">
        <v>850</v>
      </c>
    </row>
    <row r="1011" spans="1:3" x14ac:dyDescent="0.2">
      <c r="A1011" t="s">
        <v>851</v>
      </c>
      <c r="B1011" s="21" t="s">
        <v>852</v>
      </c>
      <c r="C1011" s="21" t="s">
        <v>351</v>
      </c>
    </row>
    <row r="1012" spans="1:3" x14ac:dyDescent="0.2">
      <c r="A1012" t="s">
        <v>853</v>
      </c>
      <c r="B1012" s="21" t="s">
        <v>854</v>
      </c>
      <c r="C1012" s="21" t="s">
        <v>855</v>
      </c>
    </row>
    <row r="1013" spans="1:3" x14ac:dyDescent="0.2">
      <c r="A1013" t="s">
        <v>856</v>
      </c>
      <c r="B1013" s="21" t="s">
        <v>857</v>
      </c>
      <c r="C1013" s="21" t="s">
        <v>858</v>
      </c>
    </row>
    <row r="1014" spans="1:3" x14ac:dyDescent="0.2">
      <c r="A1014" t="s">
        <v>859</v>
      </c>
      <c r="B1014" s="21" t="s">
        <v>860</v>
      </c>
      <c r="C1014" s="21" t="s">
        <v>861</v>
      </c>
    </row>
    <row r="1015" spans="1:3" x14ac:dyDescent="0.2">
      <c r="A1015" t="s">
        <v>862</v>
      </c>
      <c r="B1015" s="21" t="s">
        <v>863</v>
      </c>
      <c r="C1015" s="21" t="s">
        <v>864</v>
      </c>
    </row>
    <row r="1016" spans="1:3" x14ac:dyDescent="0.2">
      <c r="A1016" t="s">
        <v>865</v>
      </c>
      <c r="B1016" s="21" t="s">
        <v>866</v>
      </c>
      <c r="C1016" s="21" t="s">
        <v>867</v>
      </c>
    </row>
    <row r="1017" spans="1:3" x14ac:dyDescent="0.2">
      <c r="A1017" t="s">
        <v>868</v>
      </c>
      <c r="B1017" s="21" t="s">
        <v>1696</v>
      </c>
      <c r="C1017" s="21" t="s">
        <v>869</v>
      </c>
    </row>
    <row r="1018" spans="1:3" x14ac:dyDescent="0.2">
      <c r="A1018" t="s">
        <v>870</v>
      </c>
      <c r="B1018" s="21" t="s">
        <v>871</v>
      </c>
      <c r="C1018" s="21" t="s">
        <v>872</v>
      </c>
    </row>
    <row r="1019" spans="1:3" x14ac:dyDescent="0.2">
      <c r="A1019" t="s">
        <v>873</v>
      </c>
      <c r="B1019" s="21" t="s">
        <v>874</v>
      </c>
      <c r="C1019" s="21" t="s">
        <v>875</v>
      </c>
    </row>
    <row r="1020" spans="1:3" x14ac:dyDescent="0.2">
      <c r="A1020" t="s">
        <v>876</v>
      </c>
      <c r="B1020" s="21" t="s">
        <v>877</v>
      </c>
      <c r="C1020" s="21" t="s">
        <v>878</v>
      </c>
    </row>
    <row r="1021" spans="1:3" x14ac:dyDescent="0.2">
      <c r="A1021" t="s">
        <v>879</v>
      </c>
      <c r="B1021" s="21" t="s">
        <v>591</v>
      </c>
      <c r="C1021" s="21" t="s">
        <v>880</v>
      </c>
    </row>
    <row r="1022" spans="1:3" x14ac:dyDescent="0.2">
      <c r="A1022" t="s">
        <v>881</v>
      </c>
      <c r="B1022" s="21" t="s">
        <v>1488</v>
      </c>
      <c r="C1022" s="21" t="s">
        <v>882</v>
      </c>
    </row>
    <row r="1023" spans="1:3" x14ac:dyDescent="0.2">
      <c r="A1023" t="s">
        <v>883</v>
      </c>
      <c r="B1023" s="21" t="s">
        <v>884</v>
      </c>
      <c r="C1023" s="21" t="s">
        <v>3390</v>
      </c>
    </row>
    <row r="1024" spans="1:3" x14ac:dyDescent="0.2">
      <c r="A1024" t="s">
        <v>885</v>
      </c>
      <c r="B1024" s="21" t="s">
        <v>886</v>
      </c>
      <c r="C1024" s="21" t="s">
        <v>887</v>
      </c>
    </row>
    <row r="1025" spans="1:3" x14ac:dyDescent="0.2">
      <c r="A1025" t="s">
        <v>888</v>
      </c>
      <c r="B1025" s="21" t="s">
        <v>889</v>
      </c>
      <c r="C1025" s="21" t="s">
        <v>890</v>
      </c>
    </row>
    <row r="1026" spans="1:3" x14ac:dyDescent="0.2">
      <c r="A1026" t="s">
        <v>891</v>
      </c>
      <c r="B1026" s="21" t="s">
        <v>3199</v>
      </c>
      <c r="C1026" s="21" t="s">
        <v>892</v>
      </c>
    </row>
    <row r="1027" spans="1:3" x14ac:dyDescent="0.2">
      <c r="A1027" t="s">
        <v>893</v>
      </c>
      <c r="B1027" s="21" t="s">
        <v>894</v>
      </c>
      <c r="C1027" s="21" t="s">
        <v>895</v>
      </c>
    </row>
    <row r="1028" spans="1:3" x14ac:dyDescent="0.2">
      <c r="A1028" t="s">
        <v>896</v>
      </c>
      <c r="B1028" s="21" t="s">
        <v>2716</v>
      </c>
      <c r="C1028" s="21" t="s">
        <v>897</v>
      </c>
    </row>
    <row r="1029" spans="1:3" x14ac:dyDescent="0.2">
      <c r="A1029" t="s">
        <v>898</v>
      </c>
      <c r="B1029" s="21" t="s">
        <v>3202</v>
      </c>
      <c r="C1029" s="21" t="s">
        <v>899</v>
      </c>
    </row>
    <row r="1030" spans="1:3" x14ac:dyDescent="0.2">
      <c r="A1030" t="s">
        <v>900</v>
      </c>
      <c r="B1030" s="21" t="s">
        <v>2111</v>
      </c>
      <c r="C1030" s="21" t="s">
        <v>901</v>
      </c>
    </row>
    <row r="1031" spans="1:3" x14ac:dyDescent="0.2">
      <c r="A1031" t="s">
        <v>902</v>
      </c>
      <c r="B1031" s="21" t="s">
        <v>903</v>
      </c>
      <c r="C1031" s="21" t="s">
        <v>904</v>
      </c>
    </row>
    <row r="1032" spans="1:3" x14ac:dyDescent="0.2">
      <c r="A1032" t="s">
        <v>905</v>
      </c>
      <c r="B1032" s="21" t="s">
        <v>906</v>
      </c>
      <c r="C1032" s="21" t="s">
        <v>907</v>
      </c>
    </row>
    <row r="1033" spans="1:3" x14ac:dyDescent="0.2">
      <c r="A1033" t="s">
        <v>908</v>
      </c>
      <c r="B1033" s="21" t="s">
        <v>909</v>
      </c>
      <c r="C1033" s="21" t="s">
        <v>910</v>
      </c>
    </row>
    <row r="1034" spans="1:3" x14ac:dyDescent="0.2">
      <c r="A1034" t="s">
        <v>911</v>
      </c>
      <c r="B1034" s="21" t="s">
        <v>912</v>
      </c>
      <c r="C1034" s="21" t="s">
        <v>2868</v>
      </c>
    </row>
    <row r="1035" spans="1:3" x14ac:dyDescent="0.2">
      <c r="A1035" t="s">
        <v>913</v>
      </c>
      <c r="B1035" s="21" t="s">
        <v>914</v>
      </c>
      <c r="C1035" s="21" t="s">
        <v>915</v>
      </c>
    </row>
    <row r="1036" spans="1:3" x14ac:dyDescent="0.2">
      <c r="A1036" t="s">
        <v>916</v>
      </c>
      <c r="B1036" s="21" t="s">
        <v>2550</v>
      </c>
      <c r="C1036" s="21" t="s">
        <v>917</v>
      </c>
    </row>
    <row r="1037" spans="1:3" x14ac:dyDescent="0.2">
      <c r="A1037" t="s">
        <v>918</v>
      </c>
      <c r="B1037" s="21" t="s">
        <v>919</v>
      </c>
      <c r="C1037" s="21" t="s">
        <v>920</v>
      </c>
    </row>
    <row r="1038" spans="1:3" x14ac:dyDescent="0.2">
      <c r="A1038" t="s">
        <v>921</v>
      </c>
      <c r="B1038" s="21" t="s">
        <v>922</v>
      </c>
      <c r="C1038" s="21" t="s">
        <v>923</v>
      </c>
    </row>
    <row r="1039" spans="1:3" x14ac:dyDescent="0.2">
      <c r="A1039" t="s">
        <v>924</v>
      </c>
      <c r="B1039" s="21" t="s">
        <v>925</v>
      </c>
      <c r="C1039" s="21" t="s">
        <v>926</v>
      </c>
    </row>
    <row r="1040" spans="1:3" x14ac:dyDescent="0.2">
      <c r="A1040" t="s">
        <v>927</v>
      </c>
      <c r="B1040" s="21" t="s">
        <v>1557</v>
      </c>
      <c r="C1040" s="21" t="s">
        <v>928</v>
      </c>
    </row>
    <row r="1041" spans="1:3" x14ac:dyDescent="0.2">
      <c r="A1041" t="s">
        <v>929</v>
      </c>
      <c r="B1041" s="21" t="s">
        <v>930</v>
      </c>
      <c r="C1041" s="21" t="s">
        <v>931</v>
      </c>
    </row>
    <row r="1042" spans="1:3" x14ac:dyDescent="0.2">
      <c r="A1042" t="s">
        <v>932</v>
      </c>
      <c r="B1042" s="21" t="s">
        <v>933</v>
      </c>
      <c r="C1042" s="21" t="s">
        <v>934</v>
      </c>
    </row>
    <row r="1043" spans="1:3" x14ac:dyDescent="0.2">
      <c r="A1043" t="s">
        <v>935</v>
      </c>
      <c r="B1043" s="21" t="s">
        <v>936</v>
      </c>
      <c r="C1043" s="21" t="s">
        <v>937</v>
      </c>
    </row>
    <row r="1044" spans="1:3" x14ac:dyDescent="0.2">
      <c r="A1044" t="s">
        <v>938</v>
      </c>
      <c r="B1044" s="21" t="s">
        <v>939</v>
      </c>
      <c r="C1044" s="21" t="s">
        <v>940</v>
      </c>
    </row>
    <row r="1045" spans="1:3" x14ac:dyDescent="0.2">
      <c r="A1045" t="s">
        <v>941</v>
      </c>
      <c r="B1045" s="21" t="s">
        <v>623</v>
      </c>
      <c r="C1045" s="21" t="s">
        <v>942</v>
      </c>
    </row>
    <row r="1046" spans="1:3" x14ac:dyDescent="0.2">
      <c r="A1046" t="s">
        <v>943</v>
      </c>
      <c r="B1046" s="21" t="s">
        <v>944</v>
      </c>
      <c r="C1046" s="21" t="s">
        <v>2362</v>
      </c>
    </row>
    <row r="1047" spans="1:3" x14ac:dyDescent="0.2">
      <c r="A1047" t="s">
        <v>945</v>
      </c>
      <c r="B1047" s="21" t="s">
        <v>946</v>
      </c>
      <c r="C1047" s="21" t="s">
        <v>947</v>
      </c>
    </row>
    <row r="1048" spans="1:3" x14ac:dyDescent="0.2">
      <c r="A1048" t="s">
        <v>948</v>
      </c>
      <c r="B1048" s="21" t="s">
        <v>949</v>
      </c>
      <c r="C1048" s="21" t="s">
        <v>950</v>
      </c>
    </row>
    <row r="1049" spans="1:3" x14ac:dyDescent="0.2">
      <c r="A1049" t="s">
        <v>951</v>
      </c>
      <c r="B1049" s="21" t="s">
        <v>952</v>
      </c>
      <c r="C1049" s="21" t="s">
        <v>953</v>
      </c>
    </row>
    <row r="1050" spans="1:3" x14ac:dyDescent="0.2">
      <c r="A1050" t="s">
        <v>954</v>
      </c>
      <c r="B1050" s="21" t="s">
        <v>955</v>
      </c>
      <c r="C1050" s="21" t="s">
        <v>956</v>
      </c>
    </row>
    <row r="1051" spans="1:3" x14ac:dyDescent="0.2">
      <c r="A1051" t="s">
        <v>957</v>
      </c>
      <c r="B1051" s="21" t="s">
        <v>958</v>
      </c>
      <c r="C1051" s="21" t="s">
        <v>959</v>
      </c>
    </row>
    <row r="1052" spans="1:3" x14ac:dyDescent="0.2">
      <c r="A1052" t="s">
        <v>960</v>
      </c>
      <c r="B1052" s="21" t="s">
        <v>854</v>
      </c>
      <c r="C1052" s="21" t="s">
        <v>961</v>
      </c>
    </row>
    <row r="1053" spans="1:3" x14ac:dyDescent="0.2">
      <c r="A1053" t="s">
        <v>962</v>
      </c>
      <c r="B1053" s="21" t="s">
        <v>963</v>
      </c>
      <c r="C1053" s="21" t="s">
        <v>964</v>
      </c>
    </row>
    <row r="1054" spans="1:3" x14ac:dyDescent="0.2">
      <c r="A1054" t="s">
        <v>965</v>
      </c>
      <c r="B1054" s="21" t="s">
        <v>1802</v>
      </c>
      <c r="C1054" s="21" t="s">
        <v>966</v>
      </c>
    </row>
    <row r="1055" spans="1:3" x14ac:dyDescent="0.2">
      <c r="A1055" t="s">
        <v>967</v>
      </c>
      <c r="B1055" s="21" t="s">
        <v>968</v>
      </c>
      <c r="C1055" s="21" t="s">
        <v>969</v>
      </c>
    </row>
    <row r="1056" spans="1:3" x14ac:dyDescent="0.2">
      <c r="A1056" t="s">
        <v>970</v>
      </c>
      <c r="B1056" s="21" t="s">
        <v>971</v>
      </c>
      <c r="C1056" s="21" t="s">
        <v>972</v>
      </c>
    </row>
    <row r="1057" spans="1:3" x14ac:dyDescent="0.2">
      <c r="A1057" t="s">
        <v>973</v>
      </c>
      <c r="B1057" s="21" t="s">
        <v>1928</v>
      </c>
      <c r="C1057" s="21" t="s">
        <v>974</v>
      </c>
    </row>
    <row r="1058" spans="1:3" x14ac:dyDescent="0.2">
      <c r="A1058" t="s">
        <v>975</v>
      </c>
      <c r="B1058" s="21" t="s">
        <v>976</v>
      </c>
      <c r="C1058" s="21" t="s">
        <v>977</v>
      </c>
    </row>
    <row r="1059" spans="1:3" x14ac:dyDescent="0.2">
      <c r="A1059" t="s">
        <v>978</v>
      </c>
      <c r="B1059" s="21" t="s">
        <v>979</v>
      </c>
      <c r="C1059" s="21" t="s">
        <v>980</v>
      </c>
    </row>
    <row r="1060" spans="1:3" x14ac:dyDescent="0.2">
      <c r="A1060" t="s">
        <v>981</v>
      </c>
      <c r="B1060" s="21" t="s">
        <v>982</v>
      </c>
      <c r="C1060" s="21" t="s">
        <v>983</v>
      </c>
    </row>
    <row r="1061" spans="1:3" x14ac:dyDescent="0.2">
      <c r="A1061" t="s">
        <v>984</v>
      </c>
      <c r="B1061" s="21" t="s">
        <v>985</v>
      </c>
      <c r="C1061" s="21" t="s">
        <v>986</v>
      </c>
    </row>
    <row r="1062" spans="1:3" x14ac:dyDescent="0.2">
      <c r="A1062" t="s">
        <v>987</v>
      </c>
      <c r="B1062" s="21" t="s">
        <v>988</v>
      </c>
      <c r="C1062" s="21" t="s">
        <v>989</v>
      </c>
    </row>
    <row r="1063" spans="1:3" x14ac:dyDescent="0.2">
      <c r="A1063" t="s">
        <v>990</v>
      </c>
      <c r="B1063" s="21" t="s">
        <v>991</v>
      </c>
      <c r="C1063" s="21" t="s">
        <v>992</v>
      </c>
    </row>
    <row r="1064" spans="1:3" x14ac:dyDescent="0.2">
      <c r="A1064" t="s">
        <v>993</v>
      </c>
      <c r="B1064" s="21" t="s">
        <v>994</v>
      </c>
      <c r="C1064" s="21" t="s">
        <v>995</v>
      </c>
    </row>
    <row r="1065" spans="1:3" x14ac:dyDescent="0.2">
      <c r="A1065" t="s">
        <v>996</v>
      </c>
      <c r="B1065" s="21" t="s">
        <v>997</v>
      </c>
      <c r="C1065" s="21" t="s">
        <v>998</v>
      </c>
    </row>
    <row r="1066" spans="1:3" x14ac:dyDescent="0.2">
      <c r="A1066" t="s">
        <v>999</v>
      </c>
      <c r="B1066" s="21" t="s">
        <v>1000</v>
      </c>
      <c r="C1066" s="21" t="s">
        <v>1001</v>
      </c>
    </row>
    <row r="1067" spans="1:3" x14ac:dyDescent="0.2">
      <c r="A1067" t="s">
        <v>1002</v>
      </c>
      <c r="B1067" s="21" t="s">
        <v>1003</v>
      </c>
      <c r="C1067" s="21" t="s">
        <v>1004</v>
      </c>
    </row>
    <row r="1068" spans="1:3" x14ac:dyDescent="0.2">
      <c r="A1068" t="s">
        <v>1005</v>
      </c>
      <c r="B1068" s="21" t="s">
        <v>433</v>
      </c>
      <c r="C1068" s="21" t="s">
        <v>1006</v>
      </c>
    </row>
    <row r="1069" spans="1:3" x14ac:dyDescent="0.2">
      <c r="A1069" t="s">
        <v>1007</v>
      </c>
      <c r="B1069" s="21" t="s">
        <v>1008</v>
      </c>
      <c r="C1069" s="21" t="s">
        <v>2871</v>
      </c>
    </row>
    <row r="1070" spans="1:3" x14ac:dyDescent="0.2">
      <c r="A1070" t="s">
        <v>1009</v>
      </c>
      <c r="B1070" s="21" t="s">
        <v>1010</v>
      </c>
      <c r="C1070" s="21" t="s">
        <v>1011</v>
      </c>
    </row>
    <row r="1071" spans="1:3" x14ac:dyDescent="0.2">
      <c r="A1071" t="s">
        <v>1012</v>
      </c>
      <c r="B1071" s="21" t="s">
        <v>1013</v>
      </c>
      <c r="C1071" s="21" t="s">
        <v>1014</v>
      </c>
    </row>
    <row r="1072" spans="1:3" x14ac:dyDescent="0.2">
      <c r="A1072" t="s">
        <v>1015</v>
      </c>
      <c r="B1072" s="21" t="s">
        <v>1016</v>
      </c>
      <c r="C1072" s="21" t="s">
        <v>1017</v>
      </c>
    </row>
    <row r="1073" spans="1:3" x14ac:dyDescent="0.2">
      <c r="A1073" t="s">
        <v>1018</v>
      </c>
      <c r="B1073" s="21" t="s">
        <v>1019</v>
      </c>
      <c r="C1073" s="21" t="s">
        <v>220</v>
      </c>
    </row>
    <row r="1074" spans="1:3" x14ac:dyDescent="0.2">
      <c r="A1074" t="s">
        <v>1020</v>
      </c>
      <c r="B1074" s="21" t="s">
        <v>1021</v>
      </c>
      <c r="C1074" s="21" t="s">
        <v>1022</v>
      </c>
    </row>
    <row r="1075" spans="1:3" x14ac:dyDescent="0.2">
      <c r="A1075" t="s">
        <v>1023</v>
      </c>
      <c r="B1075" s="21" t="s">
        <v>889</v>
      </c>
      <c r="C1075" s="21" t="s">
        <v>1024</v>
      </c>
    </row>
    <row r="1076" spans="1:3" x14ac:dyDescent="0.2">
      <c r="A1076" t="s">
        <v>1025</v>
      </c>
      <c r="B1076" s="21" t="s">
        <v>1026</v>
      </c>
      <c r="C1076" s="21" t="s">
        <v>3334</v>
      </c>
    </row>
    <row r="1077" spans="1:3" x14ac:dyDescent="0.2">
      <c r="A1077" t="s">
        <v>1027</v>
      </c>
      <c r="B1077" s="21" t="s">
        <v>1028</v>
      </c>
      <c r="C1077" s="21" t="s">
        <v>1029</v>
      </c>
    </row>
    <row r="1078" spans="1:3" x14ac:dyDescent="0.2">
      <c r="A1078" t="s">
        <v>1030</v>
      </c>
      <c r="B1078" s="21" t="s">
        <v>1031</v>
      </c>
      <c r="C1078" s="21" t="s">
        <v>1032</v>
      </c>
    </row>
    <row r="1079" spans="1:3" x14ac:dyDescent="0.2">
      <c r="A1079" t="s">
        <v>1033</v>
      </c>
      <c r="B1079" s="21" t="s">
        <v>1034</v>
      </c>
      <c r="C1079" s="21" t="s">
        <v>1035</v>
      </c>
    </row>
    <row r="1080" spans="1:3" x14ac:dyDescent="0.2">
      <c r="A1080" t="s">
        <v>1036</v>
      </c>
      <c r="B1080" s="21" t="s">
        <v>1037</v>
      </c>
      <c r="C1080" s="21" t="s">
        <v>1038</v>
      </c>
    </row>
    <row r="1081" spans="1:3" x14ac:dyDescent="0.2">
      <c r="A1081" t="s">
        <v>1039</v>
      </c>
      <c r="B1081" s="21" t="s">
        <v>842</v>
      </c>
      <c r="C1081" s="21" t="s">
        <v>1040</v>
      </c>
    </row>
    <row r="1082" spans="1:3" x14ac:dyDescent="0.2">
      <c r="A1082" t="s">
        <v>1041</v>
      </c>
      <c r="B1082" s="21" t="s">
        <v>1042</v>
      </c>
      <c r="C1082" s="21" t="s">
        <v>1043</v>
      </c>
    </row>
    <row r="1083" spans="1:3" x14ac:dyDescent="0.2">
      <c r="A1083" t="s">
        <v>1044</v>
      </c>
      <c r="B1083" s="21" t="s">
        <v>1045</v>
      </c>
      <c r="C1083" s="21" t="s">
        <v>1046</v>
      </c>
    </row>
    <row r="1084" spans="1:3" x14ac:dyDescent="0.2">
      <c r="A1084" t="s">
        <v>1047</v>
      </c>
      <c r="B1084" s="21" t="s">
        <v>1048</v>
      </c>
      <c r="C1084" s="21" t="s">
        <v>1049</v>
      </c>
    </row>
    <row r="1085" spans="1:3" x14ac:dyDescent="0.2">
      <c r="A1085" t="s">
        <v>1050</v>
      </c>
      <c r="B1085" s="21" t="s">
        <v>1051</v>
      </c>
      <c r="C1085" s="21" t="s">
        <v>1052</v>
      </c>
    </row>
    <row r="1086" spans="1:3" x14ac:dyDescent="0.2">
      <c r="A1086" t="s">
        <v>1053</v>
      </c>
      <c r="B1086" s="21" t="s">
        <v>1054</v>
      </c>
      <c r="C1086" s="21" t="s">
        <v>1055</v>
      </c>
    </row>
    <row r="1087" spans="1:3" x14ac:dyDescent="0.2">
      <c r="A1087" t="s">
        <v>1056</v>
      </c>
      <c r="B1087" s="21" t="s">
        <v>1057</v>
      </c>
      <c r="C1087" s="21" t="s">
        <v>1058</v>
      </c>
    </row>
    <row r="1088" spans="1:3" x14ac:dyDescent="0.2">
      <c r="A1088" t="s">
        <v>1059</v>
      </c>
      <c r="B1088" s="21" t="s">
        <v>1060</v>
      </c>
      <c r="C1088" s="21" t="s">
        <v>1061</v>
      </c>
    </row>
    <row r="1089" spans="1:3" x14ac:dyDescent="0.2">
      <c r="A1089" t="s">
        <v>1062</v>
      </c>
      <c r="B1089" s="21" t="s">
        <v>1063</v>
      </c>
      <c r="C1089" s="21" t="s">
        <v>1064</v>
      </c>
    </row>
    <row r="1090" spans="1:3" x14ac:dyDescent="0.2">
      <c r="A1090" t="s">
        <v>1065</v>
      </c>
      <c r="B1090" s="21" t="s">
        <v>1066</v>
      </c>
      <c r="C1090" s="21" t="s">
        <v>1067</v>
      </c>
    </row>
    <row r="1091" spans="1:3" x14ac:dyDescent="0.2">
      <c r="A1091" t="s">
        <v>1068</v>
      </c>
      <c r="B1091" s="21" t="s">
        <v>1069</v>
      </c>
      <c r="C1091" s="21" t="s">
        <v>1070</v>
      </c>
    </row>
    <row r="1092" spans="1:3" x14ac:dyDescent="0.2">
      <c r="A1092" t="s">
        <v>1071</v>
      </c>
      <c r="B1092" s="21" t="s">
        <v>1072</v>
      </c>
      <c r="C1092" s="21" t="s">
        <v>1073</v>
      </c>
    </row>
    <row r="1093" spans="1:3" x14ac:dyDescent="0.2">
      <c r="A1093" t="s">
        <v>1074</v>
      </c>
      <c r="B1093" s="21" t="s">
        <v>1075</v>
      </c>
      <c r="C1093" s="21" t="s">
        <v>2668</v>
      </c>
    </row>
    <row r="1094" spans="1:3" x14ac:dyDescent="0.2">
      <c r="A1094" t="s">
        <v>1076</v>
      </c>
      <c r="B1094" s="21" t="s">
        <v>1077</v>
      </c>
      <c r="C1094" s="21" t="s">
        <v>1078</v>
      </c>
    </row>
    <row r="1095" spans="1:3" x14ac:dyDescent="0.2">
      <c r="A1095" t="s">
        <v>1079</v>
      </c>
      <c r="B1095" s="21" t="s">
        <v>1080</v>
      </c>
      <c r="C1095" s="21" t="s">
        <v>1940</v>
      </c>
    </row>
    <row r="1096" spans="1:3" x14ac:dyDescent="0.2">
      <c r="A1096" t="s">
        <v>1081</v>
      </c>
      <c r="B1096" s="21" t="s">
        <v>1731</v>
      </c>
      <c r="C1096" s="21" t="s">
        <v>1082</v>
      </c>
    </row>
    <row r="1097" spans="1:3" x14ac:dyDescent="0.2">
      <c r="A1097" t="s">
        <v>1083</v>
      </c>
      <c r="B1097" s="21" t="s">
        <v>1084</v>
      </c>
      <c r="C1097" s="21" t="s">
        <v>1085</v>
      </c>
    </row>
    <row r="1098" spans="1:3" x14ac:dyDescent="0.2">
      <c r="A1098" t="s">
        <v>1086</v>
      </c>
      <c r="B1098" s="21" t="s">
        <v>1087</v>
      </c>
      <c r="C1098" s="21" t="s">
        <v>2755</v>
      </c>
    </row>
    <row r="1099" spans="1:3" x14ac:dyDescent="0.2">
      <c r="A1099" t="s">
        <v>1088</v>
      </c>
      <c r="B1099" s="21" t="s">
        <v>1089</v>
      </c>
      <c r="C1099" s="21" t="s">
        <v>1090</v>
      </c>
    </row>
    <row r="1100" spans="1:3" x14ac:dyDescent="0.2">
      <c r="A1100" t="s">
        <v>1091</v>
      </c>
      <c r="B1100" s="21" t="s">
        <v>1092</v>
      </c>
      <c r="C1100" s="21" t="s">
        <v>1093</v>
      </c>
    </row>
    <row r="1101" spans="1:3" x14ac:dyDescent="0.2">
      <c r="A1101" t="s">
        <v>1094</v>
      </c>
      <c r="B1101" s="21" t="s">
        <v>1095</v>
      </c>
      <c r="C1101" s="21" t="s">
        <v>1096</v>
      </c>
    </row>
    <row r="1102" spans="1:3" x14ac:dyDescent="0.2">
      <c r="A1102" t="s">
        <v>1097</v>
      </c>
      <c r="B1102" s="21" t="s">
        <v>1098</v>
      </c>
      <c r="C1102" s="21" t="s">
        <v>1099</v>
      </c>
    </row>
    <row r="1103" spans="1:3" x14ac:dyDescent="0.2">
      <c r="A1103" t="s">
        <v>1100</v>
      </c>
      <c r="B1103" s="21" t="s">
        <v>1101</v>
      </c>
      <c r="C1103" s="21" t="s">
        <v>2346</v>
      </c>
    </row>
    <row r="1104" spans="1:3" x14ac:dyDescent="0.2">
      <c r="A1104" t="s">
        <v>1102</v>
      </c>
      <c r="B1104" s="21" t="s">
        <v>1103</v>
      </c>
      <c r="C1104" s="21" t="s">
        <v>1104</v>
      </c>
    </row>
    <row r="1105" spans="1:3" x14ac:dyDescent="0.2">
      <c r="A1105" t="s">
        <v>1105</v>
      </c>
      <c r="B1105" s="21" t="s">
        <v>1106</v>
      </c>
      <c r="C1105" s="21" t="s">
        <v>1107</v>
      </c>
    </row>
    <row r="1106" spans="1:3" x14ac:dyDescent="0.2">
      <c r="A1106" t="s">
        <v>1108</v>
      </c>
      <c r="B1106" s="21" t="s">
        <v>1109</v>
      </c>
      <c r="C1106" s="21" t="s">
        <v>1110</v>
      </c>
    </row>
    <row r="1107" spans="1:3" x14ac:dyDescent="0.2">
      <c r="A1107" t="s">
        <v>1111</v>
      </c>
      <c r="B1107" s="21" t="s">
        <v>524</v>
      </c>
      <c r="C1107" s="21" t="s">
        <v>1112</v>
      </c>
    </row>
    <row r="1108" spans="1:3" x14ac:dyDescent="0.2">
      <c r="A1108" t="s">
        <v>1113</v>
      </c>
      <c r="B1108" s="21" t="s">
        <v>1114</v>
      </c>
      <c r="C1108" s="21" t="s">
        <v>395</v>
      </c>
    </row>
    <row r="1109" spans="1:3" x14ac:dyDescent="0.2">
      <c r="A1109" t="s">
        <v>1115</v>
      </c>
      <c r="B1109" s="21" t="s">
        <v>1116</v>
      </c>
      <c r="C1109" s="21" t="s">
        <v>1117</v>
      </c>
    </row>
    <row r="1110" spans="1:3" x14ac:dyDescent="0.2">
      <c r="A1110" t="s">
        <v>1118</v>
      </c>
      <c r="B1110" s="21" t="s">
        <v>1826</v>
      </c>
      <c r="C1110" s="21" t="s">
        <v>1119</v>
      </c>
    </row>
    <row r="1111" spans="1:3" x14ac:dyDescent="0.2">
      <c r="A1111" t="s">
        <v>1120</v>
      </c>
      <c r="B1111" s="21" t="s">
        <v>2665</v>
      </c>
      <c r="C1111" s="21" t="s">
        <v>3025</v>
      </c>
    </row>
    <row r="1112" spans="1:3" x14ac:dyDescent="0.2">
      <c r="A1112" t="s">
        <v>1121</v>
      </c>
      <c r="B1112" s="21" t="s">
        <v>1122</v>
      </c>
      <c r="C1112" s="21" t="s">
        <v>1123</v>
      </c>
    </row>
    <row r="1113" spans="1:3" x14ac:dyDescent="0.2">
      <c r="A1113" t="s">
        <v>1124</v>
      </c>
      <c r="B1113" s="21" t="s">
        <v>1660</v>
      </c>
      <c r="C1113" s="21" t="s">
        <v>1125</v>
      </c>
    </row>
    <row r="1114" spans="1:3" x14ac:dyDescent="0.2">
      <c r="A1114" t="s">
        <v>1126</v>
      </c>
      <c r="B1114" s="21" t="s">
        <v>1127</v>
      </c>
      <c r="C1114" s="21" t="s">
        <v>1128</v>
      </c>
    </row>
    <row r="1115" spans="1:3" x14ac:dyDescent="0.2">
      <c r="A1115" t="s">
        <v>1129</v>
      </c>
      <c r="B1115" s="21" t="s">
        <v>1130</v>
      </c>
      <c r="C1115" s="21" t="s">
        <v>1131</v>
      </c>
    </row>
    <row r="1116" spans="1:3" x14ac:dyDescent="0.2">
      <c r="A1116" t="s">
        <v>1132</v>
      </c>
      <c r="B1116" s="21" t="s">
        <v>1133</v>
      </c>
      <c r="C1116" s="21" t="s">
        <v>1134</v>
      </c>
    </row>
    <row r="1117" spans="1:3" x14ac:dyDescent="0.2">
      <c r="A1117" t="s">
        <v>1135</v>
      </c>
      <c r="B1117" s="21" t="s">
        <v>1136</v>
      </c>
      <c r="C1117" s="21" t="s">
        <v>1137</v>
      </c>
    </row>
    <row r="1118" spans="1:3" x14ac:dyDescent="0.2">
      <c r="A1118" t="s">
        <v>1138</v>
      </c>
      <c r="B1118" s="21" t="s">
        <v>1139</v>
      </c>
      <c r="C1118" s="21" t="s">
        <v>1140</v>
      </c>
    </row>
    <row r="1119" spans="1:3" x14ac:dyDescent="0.2">
      <c r="A1119" t="s">
        <v>1141</v>
      </c>
      <c r="B1119" s="21" t="s">
        <v>1142</v>
      </c>
      <c r="C1119" s="21" t="s">
        <v>1143</v>
      </c>
    </row>
    <row r="1120" spans="1:3" x14ac:dyDescent="0.2">
      <c r="A1120" t="s">
        <v>1144</v>
      </c>
      <c r="B1120" s="21" t="s">
        <v>1145</v>
      </c>
      <c r="C1120" s="21" t="s">
        <v>108</v>
      </c>
    </row>
    <row r="1121" spans="1:3" x14ac:dyDescent="0.2">
      <c r="A1121" t="s">
        <v>1146</v>
      </c>
      <c r="B1121" s="21" t="s">
        <v>1147</v>
      </c>
      <c r="C1121" s="21" t="s">
        <v>1148</v>
      </c>
    </row>
    <row r="1122" spans="1:3" x14ac:dyDescent="0.2">
      <c r="A1122" t="s">
        <v>1149</v>
      </c>
      <c r="B1122" s="21" t="s">
        <v>1150</v>
      </c>
      <c r="C1122" s="21" t="s">
        <v>1151</v>
      </c>
    </row>
    <row r="1123" spans="1:3" x14ac:dyDescent="0.2">
      <c r="A1123" t="s">
        <v>1152</v>
      </c>
      <c r="B1123" s="21" t="s">
        <v>1153</v>
      </c>
      <c r="C1123" s="21" t="s">
        <v>1154</v>
      </c>
    </row>
    <row r="1124" spans="1:3" x14ac:dyDescent="0.2">
      <c r="A1124" t="s">
        <v>1155</v>
      </c>
      <c r="B1124" s="21" t="s">
        <v>1722</v>
      </c>
      <c r="C1124" s="21" t="s">
        <v>1156</v>
      </c>
    </row>
    <row r="1125" spans="1:3" x14ac:dyDescent="0.2">
      <c r="A1125" t="s">
        <v>1157</v>
      </c>
      <c r="B1125" s="21" t="s">
        <v>1106</v>
      </c>
      <c r="C1125" s="21" t="s">
        <v>1158</v>
      </c>
    </row>
    <row r="1126" spans="1:3" x14ac:dyDescent="0.2">
      <c r="A1126" t="s">
        <v>1159</v>
      </c>
      <c r="B1126" s="21" t="s">
        <v>1160</v>
      </c>
      <c r="C1126" s="21" t="s">
        <v>1161</v>
      </c>
    </row>
    <row r="1127" spans="1:3" x14ac:dyDescent="0.2">
      <c r="A1127" t="s">
        <v>1162</v>
      </c>
      <c r="B1127" s="21" t="s">
        <v>1163</v>
      </c>
      <c r="C1127" s="21" t="s">
        <v>1164</v>
      </c>
    </row>
    <row r="1128" spans="1:3" x14ac:dyDescent="0.2">
      <c r="A1128" t="s">
        <v>1165</v>
      </c>
      <c r="B1128" s="21" t="s">
        <v>1166</v>
      </c>
      <c r="C1128" s="21" t="s">
        <v>1167</v>
      </c>
    </row>
    <row r="1129" spans="1:3" x14ac:dyDescent="0.2">
      <c r="A1129" t="s">
        <v>1168</v>
      </c>
      <c r="B1129" s="21" t="s">
        <v>1169</v>
      </c>
      <c r="C1129" s="21" t="s">
        <v>1170</v>
      </c>
    </row>
    <row r="1130" spans="1:3" x14ac:dyDescent="0.2">
      <c r="A1130" t="s">
        <v>1171</v>
      </c>
      <c r="B1130" s="21" t="s">
        <v>1172</v>
      </c>
      <c r="C1130" s="21" t="s">
        <v>1173</v>
      </c>
    </row>
    <row r="1131" spans="1:3" x14ac:dyDescent="0.2">
      <c r="A1131" t="s">
        <v>1174</v>
      </c>
      <c r="B1131" s="21" t="s">
        <v>1175</v>
      </c>
      <c r="C1131" s="21" t="s">
        <v>1176</v>
      </c>
    </row>
    <row r="1132" spans="1:3" x14ac:dyDescent="0.2">
      <c r="A1132" t="s">
        <v>1177</v>
      </c>
      <c r="B1132" s="21" t="s">
        <v>1178</v>
      </c>
      <c r="C1132" s="21" t="s">
        <v>1179</v>
      </c>
    </row>
    <row r="1133" spans="1:3" x14ac:dyDescent="0.2">
      <c r="A1133" t="s">
        <v>1180</v>
      </c>
      <c r="B1133" s="21" t="s">
        <v>1181</v>
      </c>
      <c r="C1133" s="21" t="s">
        <v>1182</v>
      </c>
    </row>
    <row r="1134" spans="1:3" x14ac:dyDescent="0.2">
      <c r="A1134" t="s">
        <v>1183</v>
      </c>
      <c r="B1134" s="21" t="s">
        <v>1840</v>
      </c>
      <c r="C1134" s="21" t="s">
        <v>1184</v>
      </c>
    </row>
    <row r="1135" spans="1:3" x14ac:dyDescent="0.2">
      <c r="A1135" t="s">
        <v>1185</v>
      </c>
      <c r="B1135" s="21" t="s">
        <v>3150</v>
      </c>
      <c r="C1135" s="21" t="s">
        <v>1186</v>
      </c>
    </row>
    <row r="1136" spans="1:3" x14ac:dyDescent="0.2">
      <c r="A1136" t="s">
        <v>1187</v>
      </c>
      <c r="B1136" s="21" t="s">
        <v>797</v>
      </c>
      <c r="C1136" s="21" t="s">
        <v>1188</v>
      </c>
    </row>
    <row r="1137" spans="1:3" x14ac:dyDescent="0.2">
      <c r="A1137" t="s">
        <v>1189</v>
      </c>
      <c r="B1137" s="21" t="s">
        <v>1190</v>
      </c>
      <c r="C1137" s="21" t="s">
        <v>1191</v>
      </c>
    </row>
    <row r="1138" spans="1:3" x14ac:dyDescent="0.2">
      <c r="A1138" t="s">
        <v>1192</v>
      </c>
      <c r="B1138" s="21" t="s">
        <v>1193</v>
      </c>
      <c r="C1138" s="21" t="s">
        <v>1194</v>
      </c>
    </row>
    <row r="1139" spans="1:3" x14ac:dyDescent="0.2">
      <c r="A1139" t="s">
        <v>1195</v>
      </c>
      <c r="B1139" s="21" t="s">
        <v>2525</v>
      </c>
      <c r="C1139" s="21" t="s">
        <v>1196</v>
      </c>
    </row>
    <row r="1140" spans="1:3" x14ac:dyDescent="0.2">
      <c r="A1140" t="s">
        <v>1197</v>
      </c>
      <c r="B1140" s="21" t="s">
        <v>1198</v>
      </c>
      <c r="C1140" s="21" t="s">
        <v>259</v>
      </c>
    </row>
    <row r="1141" spans="1:3" x14ac:dyDescent="0.2">
      <c r="A1141" t="s">
        <v>1199</v>
      </c>
      <c r="B1141" s="21" t="s">
        <v>3108</v>
      </c>
      <c r="C1141" s="21" t="s">
        <v>1200</v>
      </c>
    </row>
    <row r="1142" spans="1:3" x14ac:dyDescent="0.2">
      <c r="A1142" t="s">
        <v>1201</v>
      </c>
      <c r="B1142" s="21" t="s">
        <v>1202</v>
      </c>
      <c r="C1142" s="21" t="s">
        <v>1203</v>
      </c>
    </row>
    <row r="1143" spans="1:3" x14ac:dyDescent="0.2">
      <c r="A1143" t="s">
        <v>1204</v>
      </c>
      <c r="B1143" s="21" t="s">
        <v>1205</v>
      </c>
      <c r="C1143" s="21" t="s">
        <v>1206</v>
      </c>
    </row>
    <row r="1144" spans="1:3" x14ac:dyDescent="0.2">
      <c r="A1144" t="s">
        <v>1207</v>
      </c>
      <c r="B1144" s="21" t="s">
        <v>1208</v>
      </c>
      <c r="C1144" s="21" t="s">
        <v>1209</v>
      </c>
    </row>
    <row r="1145" spans="1:3" x14ac:dyDescent="0.2">
      <c r="A1145" t="s">
        <v>1210</v>
      </c>
      <c r="B1145" s="21" t="s">
        <v>1211</v>
      </c>
      <c r="C1145" s="21" t="s">
        <v>1212</v>
      </c>
    </row>
    <row r="1146" spans="1:3" x14ac:dyDescent="0.2">
      <c r="A1146" t="s">
        <v>1213</v>
      </c>
      <c r="B1146" s="21" t="s">
        <v>1214</v>
      </c>
      <c r="C1146" s="21" t="s">
        <v>1215</v>
      </c>
    </row>
    <row r="1147" spans="1:3" x14ac:dyDescent="0.2">
      <c r="A1147" t="s">
        <v>1216</v>
      </c>
      <c r="B1147" s="21" t="s">
        <v>1217</v>
      </c>
      <c r="C1147" s="21" t="s">
        <v>1600</v>
      </c>
    </row>
    <row r="1148" spans="1:3" x14ac:dyDescent="0.2">
      <c r="A1148" t="s">
        <v>1218</v>
      </c>
      <c r="B1148" s="21" t="s">
        <v>1219</v>
      </c>
      <c r="C1148" s="21" t="s">
        <v>1220</v>
      </c>
    </row>
    <row r="1149" spans="1:3" x14ac:dyDescent="0.2">
      <c r="A1149" t="s">
        <v>1221</v>
      </c>
      <c r="B1149" s="21" t="s">
        <v>1222</v>
      </c>
      <c r="C1149" s="21" t="s">
        <v>1223</v>
      </c>
    </row>
    <row r="1150" spans="1:3" x14ac:dyDescent="0.2">
      <c r="A1150" t="s">
        <v>1224</v>
      </c>
      <c r="B1150" s="21" t="s">
        <v>1225</v>
      </c>
      <c r="C1150" s="21" t="s">
        <v>2423</v>
      </c>
    </row>
    <row r="1151" spans="1:3" x14ac:dyDescent="0.2">
      <c r="A1151" t="s">
        <v>1226</v>
      </c>
      <c r="B1151" s="21" t="s">
        <v>1227</v>
      </c>
      <c r="C1151" s="21" t="s">
        <v>1228</v>
      </c>
    </row>
    <row r="1152" spans="1:3" x14ac:dyDescent="0.2">
      <c r="A1152" t="s">
        <v>1229</v>
      </c>
      <c r="B1152" s="21" t="s">
        <v>2577</v>
      </c>
      <c r="C1152" s="21" t="s">
        <v>1230</v>
      </c>
    </row>
    <row r="1153" spans="1:3" x14ac:dyDescent="0.2">
      <c r="A1153" t="s">
        <v>1231</v>
      </c>
      <c r="B1153" s="21" t="s">
        <v>3037</v>
      </c>
      <c r="C1153" s="21" t="s">
        <v>2640</v>
      </c>
    </row>
    <row r="1154" spans="1:3" x14ac:dyDescent="0.2">
      <c r="A1154" t="s">
        <v>1232</v>
      </c>
      <c r="B1154" s="21" t="s">
        <v>2345</v>
      </c>
      <c r="C1154" s="21" t="s">
        <v>2346</v>
      </c>
    </row>
    <row r="1155" spans="1:3" x14ac:dyDescent="0.2">
      <c r="A1155" t="s">
        <v>1233</v>
      </c>
      <c r="B1155" s="21" t="s">
        <v>3147</v>
      </c>
      <c r="C1155" s="21" t="s">
        <v>1234</v>
      </c>
    </row>
    <row r="1156" spans="1:3" x14ac:dyDescent="0.2">
      <c r="A1156" t="s">
        <v>1235</v>
      </c>
      <c r="B1156" s="21" t="s">
        <v>202</v>
      </c>
      <c r="C1156" s="21" t="s">
        <v>1236</v>
      </c>
    </row>
    <row r="1157" spans="1:3" x14ac:dyDescent="0.2">
      <c r="A1157" t="s">
        <v>1237</v>
      </c>
      <c r="B1157" s="21" t="s">
        <v>1238</v>
      </c>
      <c r="C1157" s="21" t="s">
        <v>1239</v>
      </c>
    </row>
    <row r="1158" spans="1:3" x14ac:dyDescent="0.2">
      <c r="A1158" t="s">
        <v>1240</v>
      </c>
      <c r="B1158" s="21" t="s">
        <v>1241</v>
      </c>
      <c r="C1158" s="21" t="s">
        <v>1242</v>
      </c>
    </row>
    <row r="1159" spans="1:3" x14ac:dyDescent="0.2">
      <c r="A1159" t="s">
        <v>1243</v>
      </c>
      <c r="B1159" s="21" t="s">
        <v>1130</v>
      </c>
      <c r="C1159" s="21" t="s">
        <v>385</v>
      </c>
    </row>
    <row r="1160" spans="1:3" x14ac:dyDescent="0.2">
      <c r="A1160" t="s">
        <v>1244</v>
      </c>
      <c r="B1160" s="21" t="s">
        <v>1245</v>
      </c>
      <c r="C1160" s="21" t="s">
        <v>1246</v>
      </c>
    </row>
    <row r="1161" spans="1:3" x14ac:dyDescent="0.2">
      <c r="A1161" t="s">
        <v>1247</v>
      </c>
      <c r="B1161" s="21" t="s">
        <v>1169</v>
      </c>
      <c r="C1161" s="21" t="s">
        <v>1248</v>
      </c>
    </row>
    <row r="1162" spans="1:3" x14ac:dyDescent="0.2">
      <c r="A1162" t="s">
        <v>1249</v>
      </c>
      <c r="B1162" s="21" t="s">
        <v>1250</v>
      </c>
      <c r="C1162" s="21" t="s">
        <v>998</v>
      </c>
    </row>
    <row r="1163" spans="1:3" x14ac:dyDescent="0.2">
      <c r="A1163" t="s">
        <v>1251</v>
      </c>
      <c r="B1163" s="21" t="s">
        <v>1252</v>
      </c>
      <c r="C1163" s="21" t="s">
        <v>1078</v>
      </c>
    </row>
    <row r="1164" spans="1:3" x14ac:dyDescent="0.2">
      <c r="A1164" t="s">
        <v>1253</v>
      </c>
      <c r="B1164" s="21" t="s">
        <v>1254</v>
      </c>
      <c r="C1164" s="21" t="s">
        <v>1255</v>
      </c>
    </row>
    <row r="1165" spans="1:3" x14ac:dyDescent="0.2">
      <c r="A1165" t="s">
        <v>1256</v>
      </c>
      <c r="B1165" s="21" t="s">
        <v>1257</v>
      </c>
      <c r="C1165" s="21" t="s">
        <v>1258</v>
      </c>
    </row>
    <row r="1166" spans="1:3" x14ac:dyDescent="0.2">
      <c r="A1166" t="s">
        <v>1259</v>
      </c>
      <c r="B1166" s="21" t="s">
        <v>2180</v>
      </c>
      <c r="C1166" s="21" t="s">
        <v>1260</v>
      </c>
    </row>
    <row r="1167" spans="1:3" x14ac:dyDescent="0.2">
      <c r="A1167" t="s">
        <v>1261</v>
      </c>
      <c r="B1167" s="21" t="s">
        <v>1262</v>
      </c>
      <c r="C1167" s="21" t="s">
        <v>1263</v>
      </c>
    </row>
    <row r="1168" spans="1:3" x14ac:dyDescent="0.2">
      <c r="A1168" t="s">
        <v>1264</v>
      </c>
      <c r="B1168" s="21" t="s">
        <v>1265</v>
      </c>
      <c r="C1168" s="21" t="s">
        <v>1266</v>
      </c>
    </row>
    <row r="1169" spans="1:3" x14ac:dyDescent="0.2">
      <c r="A1169" t="s">
        <v>1267</v>
      </c>
      <c r="B1169" s="21" t="s">
        <v>2511</v>
      </c>
      <c r="C1169" s="21" t="s">
        <v>1268</v>
      </c>
    </row>
    <row r="1170" spans="1:3" x14ac:dyDescent="0.2">
      <c r="A1170" t="s">
        <v>1269</v>
      </c>
      <c r="B1170" s="21" t="s">
        <v>1270</v>
      </c>
      <c r="C1170" s="21" t="s">
        <v>1271</v>
      </c>
    </row>
    <row r="1171" spans="1:3" x14ac:dyDescent="0.2">
      <c r="A1171" t="s">
        <v>1272</v>
      </c>
      <c r="B1171" s="21" t="s">
        <v>1273</v>
      </c>
      <c r="C1171" s="21" t="s">
        <v>1274</v>
      </c>
    </row>
    <row r="1172" spans="1:3" x14ac:dyDescent="0.2">
      <c r="A1172" t="s">
        <v>1275</v>
      </c>
      <c r="B1172" s="21" t="s">
        <v>3037</v>
      </c>
      <c r="C1172" s="21" t="s">
        <v>1276</v>
      </c>
    </row>
    <row r="1173" spans="1:3" x14ac:dyDescent="0.2">
      <c r="A1173" t="s">
        <v>1277</v>
      </c>
      <c r="B1173" s="21" t="s">
        <v>1278</v>
      </c>
      <c r="C1173" s="21" t="s">
        <v>1279</v>
      </c>
    </row>
    <row r="1174" spans="1:3" x14ac:dyDescent="0.2">
      <c r="A1174" t="s">
        <v>1280</v>
      </c>
      <c r="B1174" s="21" t="s">
        <v>1281</v>
      </c>
      <c r="C1174" s="21" t="s">
        <v>1282</v>
      </c>
    </row>
    <row r="1175" spans="1:3" x14ac:dyDescent="0.2">
      <c r="A1175" t="s">
        <v>1283</v>
      </c>
      <c r="B1175" s="21" t="s">
        <v>2459</v>
      </c>
      <c r="C1175" s="21" t="s">
        <v>1284</v>
      </c>
    </row>
    <row r="1176" spans="1:3" x14ac:dyDescent="0.2">
      <c r="A1176" t="s">
        <v>1285</v>
      </c>
      <c r="B1176" s="21" t="s">
        <v>1286</v>
      </c>
      <c r="C1176" s="21" t="s">
        <v>1287</v>
      </c>
    </row>
    <row r="1177" spans="1:3" x14ac:dyDescent="0.2">
      <c r="A1177" t="s">
        <v>1288</v>
      </c>
      <c r="B1177" s="21" t="s">
        <v>1289</v>
      </c>
      <c r="C1177" s="21" t="s">
        <v>1290</v>
      </c>
    </row>
    <row r="1178" spans="1:3" x14ac:dyDescent="0.2">
      <c r="A1178" t="s">
        <v>1291</v>
      </c>
      <c r="B1178" s="21" t="s">
        <v>1292</v>
      </c>
      <c r="C1178" s="21" t="s">
        <v>1293</v>
      </c>
    </row>
    <row r="1179" spans="1:3" x14ac:dyDescent="0.2">
      <c r="A1179" t="s">
        <v>1294</v>
      </c>
      <c r="B1179" s="21" t="s">
        <v>1636</v>
      </c>
      <c r="C1179" s="21" t="s">
        <v>1295</v>
      </c>
    </row>
    <row r="1180" spans="1:3" x14ac:dyDescent="0.2">
      <c r="A1180" t="s">
        <v>1296</v>
      </c>
      <c r="B1180" s="21" t="s">
        <v>1297</v>
      </c>
      <c r="C1180" s="21" t="s">
        <v>1298</v>
      </c>
    </row>
    <row r="1181" spans="1:3" x14ac:dyDescent="0.2">
      <c r="A1181" t="s">
        <v>1299</v>
      </c>
      <c r="B1181" s="21" t="s">
        <v>1300</v>
      </c>
      <c r="C1181" s="21" t="s">
        <v>3176</v>
      </c>
    </row>
    <row r="1182" spans="1:3" x14ac:dyDescent="0.2">
      <c r="A1182" t="s">
        <v>1301</v>
      </c>
      <c r="B1182" s="21" t="s">
        <v>1302</v>
      </c>
      <c r="C1182" s="21" t="s">
        <v>1303</v>
      </c>
    </row>
    <row r="1183" spans="1:3" x14ac:dyDescent="0.2">
      <c r="A1183" t="s">
        <v>1304</v>
      </c>
      <c r="B1183" s="21" t="s">
        <v>524</v>
      </c>
      <c r="C1183" s="21" t="s">
        <v>1305</v>
      </c>
    </row>
    <row r="1184" spans="1:3" x14ac:dyDescent="0.2">
      <c r="A1184" t="s">
        <v>1306</v>
      </c>
      <c r="B1184" s="21" t="s">
        <v>1307</v>
      </c>
      <c r="C1184" s="21" t="s">
        <v>1308</v>
      </c>
    </row>
    <row r="1185" spans="1:3" x14ac:dyDescent="0.2">
      <c r="A1185" t="s">
        <v>1309</v>
      </c>
      <c r="B1185" s="21" t="s">
        <v>1310</v>
      </c>
      <c r="C1185" s="21" t="s">
        <v>2175</v>
      </c>
    </row>
    <row r="1186" spans="1:3" x14ac:dyDescent="0.2">
      <c r="A1186" t="s">
        <v>1311</v>
      </c>
      <c r="B1186" s="21" t="s">
        <v>1302</v>
      </c>
      <c r="C1186" s="21" t="s">
        <v>1312</v>
      </c>
    </row>
    <row r="1187" spans="1:3" x14ac:dyDescent="0.2">
      <c r="A1187" t="s">
        <v>1313</v>
      </c>
      <c r="B1187" s="21" t="s">
        <v>1557</v>
      </c>
      <c r="C1187" s="21" t="s">
        <v>2161</v>
      </c>
    </row>
    <row r="1188" spans="1:3" x14ac:dyDescent="0.2">
      <c r="A1188" t="s">
        <v>1314</v>
      </c>
      <c r="B1188" s="21" t="s">
        <v>1315</v>
      </c>
      <c r="C1188" s="21" t="s">
        <v>1316</v>
      </c>
    </row>
    <row r="1189" spans="1:3" x14ac:dyDescent="0.2">
      <c r="A1189" t="s">
        <v>1317</v>
      </c>
      <c r="B1189" s="21" t="s">
        <v>1884</v>
      </c>
      <c r="C1189" s="21" t="s">
        <v>1318</v>
      </c>
    </row>
    <row r="1190" spans="1:3" x14ac:dyDescent="0.2">
      <c r="A1190" t="s">
        <v>1319</v>
      </c>
      <c r="B1190" s="21" t="s">
        <v>1320</v>
      </c>
      <c r="C1190" s="21" t="s">
        <v>1321</v>
      </c>
    </row>
    <row r="1191" spans="1:3" x14ac:dyDescent="0.2">
      <c r="A1191" t="s">
        <v>1322</v>
      </c>
      <c r="B1191" s="21" t="s">
        <v>1323</v>
      </c>
      <c r="C1191" s="21" t="s">
        <v>1324</v>
      </c>
    </row>
    <row r="1192" spans="1:3" x14ac:dyDescent="0.2">
      <c r="A1192" t="s">
        <v>1325</v>
      </c>
      <c r="B1192" s="21" t="s">
        <v>1326</v>
      </c>
      <c r="C1192" s="21" t="s">
        <v>746</v>
      </c>
    </row>
    <row r="1193" spans="1:3" x14ac:dyDescent="0.2">
      <c r="A1193" t="s">
        <v>1327</v>
      </c>
      <c r="B1193" s="21" t="s">
        <v>1328</v>
      </c>
      <c r="C1193" s="21" t="s">
        <v>2463</v>
      </c>
    </row>
    <row r="1194" spans="1:3" x14ac:dyDescent="0.2">
      <c r="A1194" t="s">
        <v>1329</v>
      </c>
      <c r="B1194" s="21" t="s">
        <v>1330</v>
      </c>
      <c r="C1194" s="21" t="s">
        <v>1331</v>
      </c>
    </row>
    <row r="1195" spans="1:3" x14ac:dyDescent="0.2">
      <c r="A1195" t="s">
        <v>1332</v>
      </c>
      <c r="B1195" s="21" t="s">
        <v>739</v>
      </c>
      <c r="C1195" s="21" t="s">
        <v>1333</v>
      </c>
    </row>
    <row r="1196" spans="1:3" x14ac:dyDescent="0.2">
      <c r="A1196" t="s">
        <v>1334</v>
      </c>
      <c r="B1196" s="21" t="s">
        <v>3032</v>
      </c>
      <c r="C1196" s="21" t="s">
        <v>3323</v>
      </c>
    </row>
    <row r="1197" spans="1:3" x14ac:dyDescent="0.2">
      <c r="A1197" t="s">
        <v>1335</v>
      </c>
      <c r="B1197" s="21" t="s">
        <v>1336</v>
      </c>
      <c r="C1197" s="21" t="s">
        <v>1337</v>
      </c>
    </row>
    <row r="1198" spans="1:3" x14ac:dyDescent="0.2">
      <c r="A1198" t="s">
        <v>1338</v>
      </c>
      <c r="B1198" s="21" t="s">
        <v>1339</v>
      </c>
      <c r="C1198" s="21" t="s">
        <v>3086</v>
      </c>
    </row>
    <row r="1199" spans="1:3" x14ac:dyDescent="0.2">
      <c r="A1199" t="s">
        <v>1340</v>
      </c>
      <c r="B1199" s="21" t="s">
        <v>647</v>
      </c>
      <c r="C1199" s="21" t="s">
        <v>1341</v>
      </c>
    </row>
    <row r="1200" spans="1:3" x14ac:dyDescent="0.2">
      <c r="A1200" t="s">
        <v>1342</v>
      </c>
      <c r="B1200" s="21" t="s">
        <v>1343</v>
      </c>
      <c r="C1200" s="21" t="s">
        <v>1344</v>
      </c>
    </row>
    <row r="1201" spans="1:3" x14ac:dyDescent="0.2">
      <c r="A1201" t="s">
        <v>1345</v>
      </c>
      <c r="B1201" s="21" t="s">
        <v>2279</v>
      </c>
      <c r="C1201" s="21" t="s">
        <v>2021</v>
      </c>
    </row>
    <row r="1202" spans="1:3" x14ac:dyDescent="0.2">
      <c r="A1202" t="s">
        <v>1346</v>
      </c>
      <c r="B1202" s="21" t="s">
        <v>1347</v>
      </c>
      <c r="C1202" s="21" t="s">
        <v>2001</v>
      </c>
    </row>
    <row r="1203" spans="1:3" x14ac:dyDescent="0.2">
      <c r="A1203" t="s">
        <v>1348</v>
      </c>
      <c r="B1203" s="21" t="s">
        <v>1349</v>
      </c>
      <c r="C1203" s="21" t="s">
        <v>1350</v>
      </c>
    </row>
    <row r="1204" spans="1:3" x14ac:dyDescent="0.2">
      <c r="A1204" t="s">
        <v>1351</v>
      </c>
      <c r="B1204" s="21" t="s">
        <v>1352</v>
      </c>
      <c r="C1204" s="21" t="s">
        <v>3182</v>
      </c>
    </row>
    <row r="1205" spans="1:3" x14ac:dyDescent="0.2">
      <c r="A1205" t="s">
        <v>1353</v>
      </c>
      <c r="B1205" s="21" t="s">
        <v>1354</v>
      </c>
      <c r="C1205" s="21" t="s">
        <v>1355</v>
      </c>
    </row>
    <row r="1206" spans="1:3" x14ac:dyDescent="0.2">
      <c r="A1206" t="s">
        <v>1356</v>
      </c>
      <c r="B1206" s="21" t="s">
        <v>2556</v>
      </c>
      <c r="C1206" s="21" t="s">
        <v>1357</v>
      </c>
    </row>
    <row r="1207" spans="1:3" x14ac:dyDescent="0.2">
      <c r="A1207" t="s">
        <v>1358</v>
      </c>
      <c r="B1207" s="21" t="s">
        <v>1896</v>
      </c>
      <c r="C1207" s="21" t="s">
        <v>1359</v>
      </c>
    </row>
    <row r="1208" spans="1:3" x14ac:dyDescent="0.2">
      <c r="A1208" t="s">
        <v>1360</v>
      </c>
      <c r="B1208" s="21" t="s">
        <v>2336</v>
      </c>
      <c r="C1208" s="21" t="s">
        <v>1361</v>
      </c>
    </row>
    <row r="1209" spans="1:3" x14ac:dyDescent="0.2">
      <c r="A1209" t="s">
        <v>1362</v>
      </c>
      <c r="B1209" s="21" t="s">
        <v>1363</v>
      </c>
      <c r="C1209" s="21" t="s">
        <v>1364</v>
      </c>
    </row>
    <row r="1210" spans="1:3" x14ac:dyDescent="0.2">
      <c r="A1210" t="s">
        <v>1365</v>
      </c>
      <c r="B1210" s="21" t="s">
        <v>2126</v>
      </c>
      <c r="C1210" s="21" t="s">
        <v>1366</v>
      </c>
    </row>
    <row r="1211" spans="1:3" x14ac:dyDescent="0.2">
      <c r="A1211" t="s">
        <v>1367</v>
      </c>
      <c r="B1211" s="21" t="s">
        <v>1368</v>
      </c>
      <c r="C1211" s="21" t="s">
        <v>1369</v>
      </c>
    </row>
    <row r="1212" spans="1:3" x14ac:dyDescent="0.2">
      <c r="A1212" t="s">
        <v>1370</v>
      </c>
      <c r="B1212" s="21" t="s">
        <v>1371</v>
      </c>
      <c r="C1212" s="21" t="s">
        <v>1658</v>
      </c>
    </row>
    <row r="1213" spans="1:3" x14ac:dyDescent="0.2">
      <c r="A1213" t="s">
        <v>1372</v>
      </c>
      <c r="B1213" s="21" t="s">
        <v>1373</v>
      </c>
      <c r="C1213" s="21" t="s">
        <v>1374</v>
      </c>
    </row>
    <row r="1214" spans="1:3" x14ac:dyDescent="0.2">
      <c r="A1214" t="s">
        <v>1375</v>
      </c>
      <c r="B1214" s="21" t="s">
        <v>1376</v>
      </c>
      <c r="C1214" s="21" t="s">
        <v>1377</v>
      </c>
    </row>
    <row r="1215" spans="1:3" x14ac:dyDescent="0.2">
      <c r="A1215" t="s">
        <v>1378</v>
      </c>
      <c r="B1215" s="21" t="s">
        <v>1379</v>
      </c>
      <c r="C1215" s="21" t="s">
        <v>3030</v>
      </c>
    </row>
    <row r="1216" spans="1:3" x14ac:dyDescent="0.2">
      <c r="A1216" t="s">
        <v>1380</v>
      </c>
      <c r="B1216" s="21" t="s">
        <v>1381</v>
      </c>
      <c r="C1216" s="21" t="s">
        <v>1382</v>
      </c>
    </row>
    <row r="1217" spans="1:3" x14ac:dyDescent="0.2">
      <c r="A1217" t="s">
        <v>1383</v>
      </c>
      <c r="B1217" s="21" t="s">
        <v>1384</v>
      </c>
      <c r="C1217" s="21" t="s">
        <v>1444</v>
      </c>
    </row>
    <row r="1218" spans="1:3" x14ac:dyDescent="0.2">
      <c r="A1218" t="s">
        <v>1385</v>
      </c>
      <c r="B1218" s="21" t="s">
        <v>1386</v>
      </c>
      <c r="C1218" s="21" t="s">
        <v>1387</v>
      </c>
    </row>
    <row r="1219" spans="1:3" x14ac:dyDescent="0.2">
      <c r="A1219" t="s">
        <v>1388</v>
      </c>
      <c r="B1219" s="21" t="s">
        <v>2685</v>
      </c>
      <c r="C1219" s="21" t="s">
        <v>1389</v>
      </c>
    </row>
    <row r="1220" spans="1:3" x14ac:dyDescent="0.2">
      <c r="A1220" t="s">
        <v>1390</v>
      </c>
      <c r="B1220" s="21" t="s">
        <v>1391</v>
      </c>
      <c r="C1220" s="21" t="s">
        <v>1392</v>
      </c>
    </row>
    <row r="1221" spans="1:3" x14ac:dyDescent="0.2">
      <c r="A1221" t="s">
        <v>1393</v>
      </c>
      <c r="B1221" s="21" t="s">
        <v>1394</v>
      </c>
      <c r="C1221" s="21" t="s">
        <v>1395</v>
      </c>
    </row>
    <row r="1222" spans="1:3" x14ac:dyDescent="0.2">
      <c r="A1222" t="s">
        <v>1396</v>
      </c>
      <c r="B1222" s="21" t="s">
        <v>2459</v>
      </c>
      <c r="C1222" s="21" t="s">
        <v>1397</v>
      </c>
    </row>
    <row r="1223" spans="1:3" x14ac:dyDescent="0.2">
      <c r="A1223" t="s">
        <v>1398</v>
      </c>
      <c r="B1223" s="21" t="s">
        <v>1399</v>
      </c>
      <c r="C1223" s="21" t="s">
        <v>1400</v>
      </c>
    </row>
    <row r="1224" spans="1:3" x14ac:dyDescent="0.2">
      <c r="A1224" t="s">
        <v>1401</v>
      </c>
      <c r="B1224" s="21" t="s">
        <v>2168</v>
      </c>
      <c r="C1224" s="21" t="s">
        <v>1402</v>
      </c>
    </row>
    <row r="1225" spans="1:3" x14ac:dyDescent="0.2">
      <c r="A1225" t="s">
        <v>1403</v>
      </c>
      <c r="B1225" s="21" t="s">
        <v>1404</v>
      </c>
      <c r="C1225" s="21" t="s">
        <v>1405</v>
      </c>
    </row>
    <row r="1226" spans="1:3" x14ac:dyDescent="0.2">
      <c r="A1226" t="s">
        <v>1406</v>
      </c>
      <c r="B1226" s="21" t="s">
        <v>1407</v>
      </c>
      <c r="C1226" s="21" t="s">
        <v>1408</v>
      </c>
    </row>
    <row r="1227" spans="1:3" x14ac:dyDescent="0.2">
      <c r="A1227" t="s">
        <v>1409</v>
      </c>
      <c r="B1227" s="21" t="s">
        <v>1410</v>
      </c>
      <c r="C1227" s="21" t="s">
        <v>1411</v>
      </c>
    </row>
    <row r="1228" spans="1:3" x14ac:dyDescent="0.2">
      <c r="A1228" t="s">
        <v>1412</v>
      </c>
      <c r="B1228" s="21" t="s">
        <v>1413</v>
      </c>
      <c r="C1228" s="21" t="s">
        <v>1414</v>
      </c>
    </row>
    <row r="1229" spans="1:3" x14ac:dyDescent="0.2">
      <c r="A1229" t="s">
        <v>1415</v>
      </c>
      <c r="B1229" s="21" t="s">
        <v>1416</v>
      </c>
      <c r="C1229" s="21" t="s">
        <v>1417</v>
      </c>
    </row>
    <row r="1230" spans="1:3" x14ac:dyDescent="0.2">
      <c r="A1230" t="s">
        <v>1418</v>
      </c>
      <c r="B1230" s="21" t="s">
        <v>1169</v>
      </c>
      <c r="C1230" s="21" t="s">
        <v>1419</v>
      </c>
    </row>
    <row r="1231" spans="1:3" x14ac:dyDescent="0.2">
      <c r="A1231" t="s">
        <v>1420</v>
      </c>
      <c r="B1231" s="21" t="s">
        <v>1421</v>
      </c>
      <c r="C1231" s="21" t="s">
        <v>1422</v>
      </c>
    </row>
    <row r="1232" spans="1:3" x14ac:dyDescent="0.2">
      <c r="A1232" t="s">
        <v>1423</v>
      </c>
      <c r="B1232" s="21" t="s">
        <v>1424</v>
      </c>
      <c r="C1232" s="21" t="s">
        <v>1425</v>
      </c>
    </row>
    <row r="1233" spans="1:3" x14ac:dyDescent="0.2">
      <c r="A1233" t="s">
        <v>1426</v>
      </c>
      <c r="B1233" s="21" t="s">
        <v>1427</v>
      </c>
      <c r="C1233" s="21" t="s">
        <v>1428</v>
      </c>
    </row>
    <row r="1234" spans="1:3" x14ac:dyDescent="0.2">
      <c r="A1234" t="s">
        <v>1429</v>
      </c>
      <c r="B1234" s="21" t="s">
        <v>1430</v>
      </c>
      <c r="C1234" s="21" t="s">
        <v>1431</v>
      </c>
    </row>
    <row r="1235" spans="1:3" x14ac:dyDescent="0.2">
      <c r="A1235" t="s">
        <v>1432</v>
      </c>
      <c r="B1235" s="21" t="s">
        <v>1849</v>
      </c>
      <c r="C1235" s="21" t="s">
        <v>1433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sbz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Ingo</cp:lastModifiedBy>
  <dcterms:created xsi:type="dcterms:W3CDTF">2014-10-29T17:39:58Z</dcterms:created>
  <dcterms:modified xsi:type="dcterms:W3CDTF">2014-12-02T08:41:23Z</dcterms:modified>
</cp:coreProperties>
</file>